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Vertisheva\Documents\НА САЙТ\2024\"/>
    </mc:Choice>
  </mc:AlternateContent>
  <bookViews>
    <workbookView xWindow="0" yWindow="0" windowWidth="28800" windowHeight="10230"/>
  </bookViews>
  <sheets>
    <sheet name="Налоговые льготы" sheetId="7" r:id="rId1"/>
  </sheets>
  <definedNames>
    <definedName name="_xlnm.Print_Area" localSheetId="0">'Налоговые льготы'!$A$1:$M$75</definedName>
  </definedNames>
  <calcPr calcId="162913"/>
</workbook>
</file>

<file path=xl/calcChain.xml><?xml version="1.0" encoding="utf-8"?>
<calcChain xmlns="http://schemas.openxmlformats.org/spreadsheetml/2006/main">
  <c r="D30" i="7" l="1"/>
  <c r="E30" i="7"/>
  <c r="E32" i="7" l="1"/>
  <c r="D32" i="7"/>
  <c r="D57" i="7" l="1"/>
  <c r="D46" i="7"/>
  <c r="D35" i="7"/>
  <c r="D34" i="7" s="1"/>
  <c r="D24" i="7"/>
  <c r="D15" i="7"/>
  <c r="D11" i="7"/>
  <c r="D9" i="7"/>
  <c r="D8" i="7" s="1"/>
  <c r="D14" i="7" l="1"/>
  <c r="E24" i="7"/>
  <c r="E15" i="7"/>
  <c r="E9" i="7"/>
  <c r="E8" i="7" s="1"/>
  <c r="E11" i="7"/>
  <c r="E14" i="7" l="1"/>
  <c r="E35" i="7"/>
  <c r="E34" i="7" s="1"/>
  <c r="E46" i="7"/>
  <c r="E57" i="7"/>
  <c r="E74" i="7" l="1"/>
  <c r="D74" i="7" l="1"/>
</calcChain>
</file>

<file path=xl/sharedStrings.xml><?xml version="1.0" encoding="utf-8"?>
<sst xmlns="http://schemas.openxmlformats.org/spreadsheetml/2006/main" count="336" uniqueCount="109">
  <si>
    <t>2</t>
  </si>
  <si>
    <t>3</t>
  </si>
  <si>
    <t>4</t>
  </si>
  <si>
    <t>5</t>
  </si>
  <si>
    <t>6</t>
  </si>
  <si>
    <t>Налоговые льготы, предоставляемые субъектом Российской Федерации</t>
  </si>
  <si>
    <t>№ п\п</t>
  </si>
  <si>
    <t>Наименование налога</t>
  </si>
  <si>
    <t>Наименование налоговой льготы</t>
  </si>
  <si>
    <t>1.1</t>
  </si>
  <si>
    <t>1.2</t>
  </si>
  <si>
    <t>2.1</t>
  </si>
  <si>
    <t>2.2</t>
  </si>
  <si>
    <t>2.3</t>
  </si>
  <si>
    <t>3.1</t>
  </si>
  <si>
    <t>3.2</t>
  </si>
  <si>
    <t>3.3</t>
  </si>
  <si>
    <t>НПА, которым установлена льгота (снижение ставки)</t>
  </si>
  <si>
    <t>НПА, которым утверждена методика оценки эффективности</t>
  </si>
  <si>
    <t>4.1</t>
  </si>
  <si>
    <t>4.2</t>
  </si>
  <si>
    <t>4.3</t>
  </si>
  <si>
    <t>Эффективная / неэффективная льгота (да /нет)</t>
  </si>
  <si>
    <t>Предлагается /не предлагается к отмене</t>
  </si>
  <si>
    <t>Итого</t>
  </si>
  <si>
    <t>Период, за который проведена оценка, дата проведения оценки субъектом Российской Федерации</t>
  </si>
  <si>
    <t>Бюджетный результат  отмены/частичной отмены льготы, тыс.рублей</t>
  </si>
  <si>
    <t>…..</t>
  </si>
  <si>
    <t>…….</t>
  </si>
  <si>
    <t>……</t>
  </si>
  <si>
    <t>Дата принятия нормативного правового акта субъекта Российской Федерации об отмене (план)</t>
  </si>
  <si>
    <t>Дата принятия нормативного правового акта субъекта Российской Федерации об отмене (факт)</t>
  </si>
  <si>
    <t>Налог на имущество физических лиц</t>
  </si>
  <si>
    <t>Земельный налог с физических лиц</t>
  </si>
  <si>
    <t>Земельный налог юридических лиц</t>
  </si>
  <si>
    <t>нет</t>
  </si>
  <si>
    <t>Новгородский муниципальный район</t>
  </si>
  <si>
    <t xml:space="preserve">  - Ермолинское сельское поселение</t>
  </si>
  <si>
    <t>да</t>
  </si>
  <si>
    <t xml:space="preserve"> - Бронницкое сельское поселение</t>
  </si>
  <si>
    <t xml:space="preserve"> - Ермолинское сельское поселение</t>
  </si>
  <si>
    <t xml:space="preserve"> - Борковское сельское поселение</t>
  </si>
  <si>
    <t xml:space="preserve"> - Лесновское сельское поселение</t>
  </si>
  <si>
    <t xml:space="preserve"> - Пролетарское городское поселение</t>
  </si>
  <si>
    <t xml:space="preserve"> - Ракомское сельское поселение</t>
  </si>
  <si>
    <t xml:space="preserve"> - Савинское сельское поселение</t>
  </si>
  <si>
    <t xml:space="preserve"> - Тесово-Нетыльское сельское поселение</t>
  </si>
  <si>
    <t xml:space="preserve"> - Трубичинское сельское поселение</t>
  </si>
  <si>
    <t xml:space="preserve">Участники, ветераны и инвалиды ВОВ, бывшие узники концлагерей, гетто и др. мест принудительного содержания в период второй мировой войны, бывшие военнопленные во время второй мировой войны </t>
  </si>
  <si>
    <t xml:space="preserve"> - Панковское городское поселение</t>
  </si>
  <si>
    <t>Малообеспеченные граждане ( с доходом ниже прожиточного минимума)  и граждане в возрасте 80 и более, которым предоставлены земельные участки для эксплуатации ИЖД, при условии оформленной поятоянной регистрации по месту жительства в указанном жилом доме - в отношении земельного участка, предоставленного для эсплуатации жилого дома</t>
  </si>
  <si>
    <t>Организации, реализующие инвестиционные проекты, одобренные в установленном порядке,и соответствующие требованиям, установленным Правилами расчета момента достижения полной окупаемости вложенных средств, расчетного срока окупаемости и определения иных особенностей применения льгот для организаций, осуществляющих инвест проекты в Новгородской области</t>
  </si>
  <si>
    <t>3.4</t>
  </si>
  <si>
    <t>Медицинские организации первичного звена здравоохранения, обладающие правами юридического лица, в отношении земельных участков, предоставленных для обеспечения их деятельности</t>
  </si>
  <si>
    <t>3.5</t>
  </si>
  <si>
    <t>Граждане в возрасте 80 (70) и более, которым предоставлены земельные участки для эксплуатации ИЖД, при условии оформленной поятоянной регистрации по месту жительства в указанном жилом доме - в отношении земельного участка, предоставленного для эсплуатации жилого дома</t>
  </si>
  <si>
    <t>Организациям, имеющим на балансе кладбища на территории  поселения ( в части земель, находящихся под кладбищами).</t>
  </si>
  <si>
    <r>
      <t xml:space="preserve">Бюджетные и (или) автономные учреждения (организации), предоставляющие (оказывающие) услуги, выполняющие работы в сферах образования, культуры, в отношении земельных участков, находящихся в собственности указанных учреждений, либо на праве оперативного управления, а также  финансируемые из  бюджета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поселения</t>
    </r>
    <r>
      <rPr>
        <b/>
        <sz val="11"/>
        <color theme="1"/>
        <rFont val="Times New Roman"/>
        <family val="1"/>
        <charset val="204"/>
      </rPr>
      <t xml:space="preserve"> и Новгородского муниципального района</t>
    </r>
  </si>
  <si>
    <r>
      <t>Налогоплательщики, входящие в структуру органов местного самоуправления</t>
    </r>
    <r>
      <rPr>
        <b/>
        <sz val="11"/>
        <color rgb="FFFF0000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>поселения</t>
    </r>
    <r>
      <rPr>
        <b/>
        <sz val="11"/>
        <color theme="1"/>
        <rFont val="Times New Roman"/>
        <family val="1"/>
        <charset val="204"/>
      </rPr>
      <t>, обладающие правами юридического лица, в отношении земельных участков, предоставленных для обеспечения их деятельности</t>
    </r>
  </si>
  <si>
    <r>
      <t xml:space="preserve">Установлена пониженная ставка налога  от кадастровой стоимости в отношении объектов налогообложения с кадастровой стоимостью до 4,2 млн. рублей включительно, включенных в перечень, определяемый в соответствии с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п.7 ст.378.2 НК РФ;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объектов налогообложения с кадастровой тоимостью до 4,2 млн. рублей включительно, предусмотренных абзацем вторым п.10 ст. 378.2 НК РФ</t>
    </r>
  </si>
  <si>
    <t>Решение Совета депутатов от 25.02.2021 № 5</t>
  </si>
  <si>
    <t>Решение Совета депутатов от 27.04.2021 № 22</t>
  </si>
  <si>
    <t>Решение Совета депутатов  от 17.03.2020 № 30</t>
  </si>
  <si>
    <t>Решение Совета депутатов от 30.04.2020 № 37</t>
  </si>
  <si>
    <t>Решение Совета депутатов от 28.02.2020 № 250</t>
  </si>
  <si>
    <t>Решение Совета депутатов от 31.10.2019 № 216</t>
  </si>
  <si>
    <t>Решение Совета депутатов от 26.02.2016 № 7</t>
  </si>
  <si>
    <t>Решение Совета депутатов  от 27.11.2014 № 131</t>
  </si>
  <si>
    <t>Решение Совета депутатов от 19.03.2020 № 28</t>
  </si>
  <si>
    <t>Постановление от 15.05.2020 № 47</t>
  </si>
  <si>
    <t>Постановление от 27.11.2018 № 357</t>
  </si>
  <si>
    <t xml:space="preserve">  - Пролетарское городское поселение (пониженная ставка 0,2% )</t>
  </si>
  <si>
    <t xml:space="preserve">Объем налоговых льгот за 2021 год </t>
  </si>
  <si>
    <t>Решение Совета депутатов от 17.11.2014 № 21</t>
  </si>
  <si>
    <t xml:space="preserve">  - Трубичинское сельское поселение (пониженная ставка 0,2%)</t>
  </si>
  <si>
    <t>Решение Совета депутатов от 25.03.2016 № 18</t>
  </si>
  <si>
    <t>с 01.01.2023 действует ставка 0,5 % (в редакции решения Совета депутатов от 18.05.2022 № 121)</t>
  </si>
  <si>
    <t xml:space="preserve">Решение Совета депутатов от 28.02.2020 № 251 </t>
  </si>
  <si>
    <t xml:space="preserve">Решение Совета депутатов от 30.04.2020 № 38 </t>
  </si>
  <si>
    <t>Установлена  пониженная ставка налога 0,1% от кадастровой стоимости в отношении жилых домов, части жилых домов, квартир, комнаты;объектов незавершенного строительства в случае, если проектируемым назначением таких объектов является жилой дом,единых недвижимых комплексов, в состав которых входит хотя бы один жилой дом;                                                                         хозяйственных строений и сооружений, площадь каждого из которых не превышает 50 м2 и которые расположены на земельных участках для  ведения ЛПХ,  огородничества, садоводства или ИЖС, гаражей и машино-мест,  т.ч. расположенных в объектах налогообложения, включенных в перечень, определяемый в  соответствии с п.7 ст.378.2 НК РФ, в отношении объектов налогообложения, предусмотренных абзацем вторым п.10 ст.378.2 НК РФ</t>
  </si>
  <si>
    <t>Отчет об оценке эффективности налоговых льгот (пониженных ставок по налогам) за 2022 год</t>
  </si>
  <si>
    <t xml:space="preserve">Объем налоговых льгот за 2022 год </t>
  </si>
  <si>
    <r>
      <t xml:space="preserve">Отчет об исполнении обязательств, предусмотренных соглашением от </t>
    </r>
    <r>
      <rPr>
        <b/>
        <u/>
        <sz val="16"/>
        <color theme="1"/>
        <rFont val="Times New Roman"/>
        <family val="1"/>
        <charset val="204"/>
      </rPr>
      <t>21.03.2024</t>
    </r>
    <r>
      <rPr>
        <b/>
        <sz val="16"/>
        <color theme="1"/>
        <rFont val="Times New Roman"/>
        <family val="1"/>
        <charset val="204"/>
      </rPr>
      <t xml:space="preserve"> № </t>
    </r>
    <r>
      <rPr>
        <b/>
        <u/>
        <sz val="16"/>
        <color theme="1"/>
        <rFont val="Times New Roman"/>
        <family val="1"/>
        <charset val="204"/>
      </rPr>
      <t>02-32/24-7120-21</t>
    </r>
    <r>
      <rPr>
        <b/>
        <sz val="16"/>
        <color theme="1"/>
        <rFont val="Times New Roman"/>
        <family val="1"/>
        <charset val="204"/>
      </rPr>
      <t xml:space="preserve"> об осуществлении мер, направленных на социально-экономическое развитие и оздоровление муниципальных финансов Новгородского муниципального района 
</t>
    </r>
  </si>
  <si>
    <t>2.4</t>
  </si>
  <si>
    <t>Члены народной дружины</t>
  </si>
  <si>
    <t>за 2022 год, 23.04.2024 № 278</t>
  </si>
  <si>
    <t>Решение Совета депутатов от 31.08.2022 № 25</t>
  </si>
  <si>
    <t>за 2022 год, 27.04.2024 № 73</t>
  </si>
  <si>
    <t>за 2022 год, 27.04.2024 № 76</t>
  </si>
  <si>
    <t>С 01.01.2023 решением Совета депутатов от 23.11.2021 № 110 увеличена ставка по гаражам и машино-местаи до 0,3%, решением Совета депутатов от 25.10.2022 № 164 увеличена ставка до 0,3% по всем остальным объектам</t>
  </si>
  <si>
    <t>за 2022 год, 23.04.2024 № 72</t>
  </si>
  <si>
    <t>за 2022 год, 12.04.2024 № 35-рз, 07.05.2024 № 45-рг (о внесении изменений)</t>
  </si>
  <si>
    <t>за 2022 год, 23.04.2024 № 19-рг</t>
  </si>
  <si>
    <t>за 2022 год, 19.04.2024 № 70-рг</t>
  </si>
  <si>
    <t>за 2022 год, 27.04.2023 № 20-рг</t>
  </si>
  <si>
    <t>за 2022 год, 19.04.2023 № 91</t>
  </si>
  <si>
    <t>Решением Совета депутатов от 30.08.2023 № 207 пониженная ставка отменена и введена максимальная 2% с 01.01.2024</t>
  </si>
  <si>
    <t>Льгота отменена решением Совета депутатов от 26.12.2023 № 163 с 01.01.2024</t>
  </si>
  <si>
    <t>Постановление от 26.02.2024 № 126</t>
  </si>
  <si>
    <t>Постановление от 27.02.2024 № 34</t>
  </si>
  <si>
    <t>Постановление от 22.02.2024 № 28</t>
  </si>
  <si>
    <t>Постановление от 27.02.2024 № 28</t>
  </si>
  <si>
    <t>Постановление от 26.02.2024 № 47</t>
  </si>
  <si>
    <t>Постановление от 22.02.2014 № 28</t>
  </si>
  <si>
    <t>Постановление от 26.02.2024 № 105</t>
  </si>
  <si>
    <t>Постановление от 22.02.2024 № 41</t>
  </si>
  <si>
    <t>Постановление от 27.02.2024 № 10</t>
  </si>
  <si>
    <t>за 2022 год,26.04.2024 № 141.1</t>
  </si>
  <si>
    <t>отменена решением Совета депутатов от 29.05.2024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</si>
</sst>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6"/>
    </xf>
    <xf numFmtId="0" fontId="4" fillId="0" borderId="0" xfId="0" applyFont="1" applyFill="1" applyBorder="1"/>
    <xf numFmtId="0" fontId="2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 indent="6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0" fillId="0" borderId="10" xfId="0" applyBorder="1"/>
    <xf numFmtId="49" fontId="1" fillId="0" borderId="11" xfId="0" applyNumberFormat="1" applyFont="1" applyBorder="1" applyAlignment="1">
      <alignment horizontal="center" vertical="center"/>
    </xf>
    <xf numFmtId="0" fontId="0" fillId="0" borderId="0" xfId="0" applyBorder="1"/>
    <xf numFmtId="49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/>
    <xf numFmtId="0" fontId="0" fillId="0" borderId="15" xfId="0" applyBorder="1"/>
    <xf numFmtId="0" fontId="1" fillId="0" borderId="14" xfId="0" applyFont="1" applyBorder="1" applyAlignment="1">
      <alignment horizontal="left" wrapText="1" indent="6"/>
    </xf>
    <xf numFmtId="0" fontId="1" fillId="2" borderId="6" xfId="0" applyFont="1" applyFill="1" applyBorder="1" applyAlignment="1">
      <alignment horizontal="center" wrapText="1"/>
    </xf>
    <xf numFmtId="0" fontId="1" fillId="0" borderId="16" xfId="0" applyFont="1" applyBorder="1" applyAlignment="1">
      <alignment vertical="top" wrapText="1"/>
    </xf>
    <xf numFmtId="0" fontId="2" fillId="0" borderId="0" xfId="0" applyFont="1" applyAlignment="1"/>
    <xf numFmtId="0" fontId="1" fillId="0" borderId="0" xfId="0" applyFont="1" applyBorder="1" applyAlignment="1"/>
    <xf numFmtId="0" fontId="1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21" xfId="0" applyNumberFormat="1" applyFont="1" applyBorder="1" applyAlignment="1">
      <alignment horizontal="center" vertical="center"/>
    </xf>
    <xf numFmtId="0" fontId="1" fillId="0" borderId="27" xfId="0" applyFont="1" applyBorder="1"/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164" fontId="2" fillId="0" borderId="18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1" fillId="0" borderId="10" xfId="0" applyFont="1" applyBorder="1" applyAlignment="1"/>
    <xf numFmtId="49" fontId="1" fillId="0" borderId="2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1" fillId="2" borderId="20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22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X96"/>
  <sheetViews>
    <sheetView tabSelected="1" view="pageBreakPreview" zoomScale="75" zoomScaleNormal="140" zoomScaleSheetLayoutView="75" workbookViewId="0">
      <pane xSplit="7" ySplit="7" topLeftCell="H8" activePane="bottomRight" state="frozen"/>
      <selection pane="topRight" activeCell="I1" sqref="I1"/>
      <selection pane="bottomLeft" activeCell="A8" sqref="A8"/>
      <selection pane="bottomRight" activeCell="L36" sqref="L36"/>
    </sheetView>
  </sheetViews>
  <sheetFormatPr defaultRowHeight="15" x14ac:dyDescent="0.25"/>
  <cols>
    <col min="1" max="1" width="6.85546875" style="24" customWidth="1"/>
    <col min="2" max="2" width="15.5703125" style="24" customWidth="1"/>
    <col min="3" max="3" width="66.7109375" style="3" customWidth="1"/>
    <col min="4" max="5" width="13.85546875" style="3" customWidth="1"/>
    <col min="6" max="6" width="19.28515625" style="3" customWidth="1"/>
    <col min="7" max="7" width="22" style="3" customWidth="1"/>
    <col min="8" max="8" width="23.7109375" style="3" customWidth="1"/>
    <col min="9" max="9" width="20.42578125" style="3" customWidth="1"/>
    <col min="10" max="10" width="17.5703125" style="3" customWidth="1"/>
    <col min="11" max="11" width="19.42578125" style="3" customWidth="1"/>
    <col min="12" max="12" width="23" style="3" customWidth="1"/>
    <col min="13" max="13" width="31.28515625" style="3" customWidth="1"/>
    <col min="14" max="22" width="9.140625" style="3"/>
  </cols>
  <sheetData>
    <row r="1" spans="1:1688" ht="19.5" customHeight="1" x14ac:dyDescent="0.25">
      <c r="C1" s="16"/>
      <c r="D1" s="16"/>
      <c r="E1" s="16"/>
      <c r="F1" s="16"/>
      <c r="G1" s="16"/>
      <c r="H1" s="16"/>
      <c r="J1" s="41"/>
      <c r="L1" s="16"/>
      <c r="M1" s="41"/>
    </row>
    <row r="2" spans="1:1688" ht="83.25" customHeight="1" x14ac:dyDescent="0.25">
      <c r="A2" s="120" t="s">
        <v>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688" ht="67.5" customHeight="1" x14ac:dyDescent="0.25">
      <c r="B3" s="132" t="s">
        <v>80</v>
      </c>
      <c r="C3" s="132"/>
      <c r="D3" s="132"/>
      <c r="E3" s="132"/>
      <c r="F3" s="132"/>
      <c r="G3" s="132"/>
      <c r="H3" s="132"/>
      <c r="I3" s="132"/>
      <c r="J3" s="132"/>
      <c r="K3" s="132"/>
      <c r="L3" s="17"/>
      <c r="N3" s="54"/>
      <c r="O3" s="5"/>
      <c r="P3" s="5"/>
      <c r="Q3" s="5"/>
      <c r="R3" s="5"/>
      <c r="S3" s="5"/>
      <c r="T3" s="5"/>
      <c r="U3" s="5"/>
      <c r="V3" s="5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  <c r="NF3" s="34"/>
      <c r="NG3" s="34"/>
      <c r="NH3" s="34"/>
      <c r="NI3" s="34"/>
      <c r="NJ3" s="34"/>
      <c r="NK3" s="34"/>
      <c r="NL3" s="34"/>
      <c r="NM3" s="34"/>
      <c r="NN3" s="34"/>
      <c r="NO3" s="34"/>
      <c r="NP3" s="34"/>
      <c r="NQ3" s="34"/>
      <c r="NR3" s="34"/>
      <c r="NS3" s="34"/>
      <c r="NT3" s="34"/>
      <c r="NU3" s="34"/>
      <c r="NV3" s="34"/>
      <c r="NW3" s="34"/>
      <c r="NX3" s="34"/>
      <c r="NY3" s="34"/>
      <c r="NZ3" s="34"/>
      <c r="OA3" s="34"/>
      <c r="OB3" s="34"/>
      <c r="OC3" s="34"/>
      <c r="OD3" s="34"/>
      <c r="OE3" s="34"/>
      <c r="OF3" s="34"/>
      <c r="OG3" s="34"/>
      <c r="OH3" s="34"/>
      <c r="OI3" s="34"/>
      <c r="OJ3" s="34"/>
      <c r="OK3" s="34"/>
      <c r="OL3" s="34"/>
      <c r="OM3" s="34"/>
      <c r="ON3" s="34"/>
      <c r="OO3" s="34"/>
      <c r="OP3" s="34"/>
      <c r="OQ3" s="34"/>
      <c r="OR3" s="34"/>
      <c r="OS3" s="34"/>
      <c r="OT3" s="34"/>
      <c r="OU3" s="34"/>
      <c r="OV3" s="34"/>
      <c r="OW3" s="34"/>
      <c r="OX3" s="34"/>
      <c r="OY3" s="34"/>
      <c r="OZ3" s="34"/>
      <c r="PA3" s="34"/>
      <c r="PB3" s="34"/>
      <c r="PC3" s="34"/>
      <c r="PD3" s="34"/>
      <c r="PE3" s="34"/>
      <c r="PF3" s="34"/>
      <c r="PG3" s="34"/>
      <c r="PH3" s="34"/>
      <c r="PI3" s="34"/>
      <c r="PJ3" s="34"/>
      <c r="PK3" s="34"/>
      <c r="PL3" s="34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  <c r="TT3" s="34"/>
      <c r="TU3" s="34"/>
      <c r="TV3" s="34"/>
      <c r="TW3" s="34"/>
      <c r="TX3" s="34"/>
      <c r="TY3" s="34"/>
      <c r="TZ3" s="34"/>
      <c r="UA3" s="34"/>
      <c r="UB3" s="34"/>
      <c r="UC3" s="34"/>
      <c r="UD3" s="34"/>
      <c r="UE3" s="34"/>
      <c r="UF3" s="34"/>
      <c r="UG3" s="34"/>
      <c r="UH3" s="34"/>
      <c r="UI3" s="34"/>
      <c r="UJ3" s="34"/>
      <c r="UK3" s="34"/>
      <c r="UL3" s="34"/>
      <c r="UM3" s="34"/>
      <c r="UN3" s="34"/>
      <c r="UO3" s="34"/>
      <c r="UP3" s="34"/>
      <c r="UQ3" s="34"/>
      <c r="UR3" s="34"/>
      <c r="US3" s="34"/>
      <c r="UT3" s="34"/>
      <c r="UU3" s="34"/>
      <c r="UV3" s="34"/>
      <c r="UW3" s="34"/>
      <c r="UX3" s="34"/>
      <c r="UY3" s="34"/>
      <c r="UZ3" s="34"/>
      <c r="VA3" s="34"/>
      <c r="VB3" s="34"/>
      <c r="VC3" s="34"/>
      <c r="VD3" s="34"/>
      <c r="VE3" s="34"/>
      <c r="VF3" s="34"/>
      <c r="VG3" s="34"/>
      <c r="VH3" s="34"/>
      <c r="VI3" s="34"/>
      <c r="VJ3" s="34"/>
      <c r="VK3" s="34"/>
      <c r="VL3" s="34"/>
      <c r="VM3" s="34"/>
      <c r="VN3" s="34"/>
      <c r="VO3" s="34"/>
      <c r="VP3" s="34"/>
      <c r="VQ3" s="34"/>
      <c r="VR3" s="34"/>
      <c r="VS3" s="34"/>
      <c r="VT3" s="34"/>
      <c r="VU3" s="34"/>
      <c r="VV3" s="34"/>
      <c r="VW3" s="34"/>
      <c r="VX3" s="34"/>
      <c r="VY3" s="34"/>
      <c r="VZ3" s="34"/>
      <c r="WA3" s="34"/>
      <c r="WB3" s="34"/>
      <c r="WC3" s="34"/>
      <c r="WD3" s="34"/>
      <c r="WE3" s="34"/>
      <c r="WF3" s="34"/>
      <c r="WG3" s="34"/>
      <c r="WH3" s="34"/>
      <c r="WI3" s="34"/>
      <c r="WJ3" s="34"/>
      <c r="WK3" s="34"/>
      <c r="WL3" s="34"/>
      <c r="WM3" s="34"/>
      <c r="WN3" s="34"/>
      <c r="WO3" s="34"/>
      <c r="WP3" s="34"/>
      <c r="WQ3" s="34"/>
      <c r="WR3" s="34"/>
      <c r="WS3" s="34"/>
      <c r="WT3" s="34"/>
      <c r="WU3" s="34"/>
      <c r="WV3" s="34"/>
      <c r="WW3" s="34"/>
      <c r="WX3" s="34"/>
      <c r="WY3" s="34"/>
      <c r="WZ3" s="34"/>
      <c r="XA3" s="34"/>
      <c r="XB3" s="34"/>
      <c r="XC3" s="34"/>
      <c r="XD3" s="34"/>
      <c r="XE3" s="34"/>
      <c r="XF3" s="34"/>
      <c r="XG3" s="34"/>
      <c r="XH3" s="34"/>
      <c r="XI3" s="34"/>
      <c r="XJ3" s="34"/>
      <c r="XK3" s="34"/>
      <c r="XL3" s="34"/>
      <c r="XM3" s="34"/>
      <c r="XN3" s="34"/>
      <c r="XO3" s="34"/>
      <c r="XP3" s="34"/>
      <c r="XQ3" s="34"/>
      <c r="XR3" s="34"/>
      <c r="XS3" s="34"/>
      <c r="XT3" s="34"/>
      <c r="XU3" s="34"/>
      <c r="XV3" s="34"/>
      <c r="XW3" s="34"/>
      <c r="XX3" s="34"/>
      <c r="XY3" s="34"/>
      <c r="XZ3" s="34"/>
      <c r="YA3" s="34"/>
      <c r="YB3" s="34"/>
      <c r="YC3" s="34"/>
      <c r="YD3" s="34"/>
      <c r="YE3" s="34"/>
      <c r="YF3" s="34"/>
      <c r="YG3" s="34"/>
      <c r="YH3" s="34"/>
      <c r="YI3" s="34"/>
      <c r="YJ3" s="34"/>
      <c r="YK3" s="34"/>
      <c r="YL3" s="34"/>
      <c r="YM3" s="34"/>
      <c r="YN3" s="34"/>
      <c r="YO3" s="34"/>
      <c r="YP3" s="34"/>
      <c r="YQ3" s="34"/>
      <c r="YR3" s="34"/>
      <c r="YS3" s="34"/>
      <c r="YT3" s="34"/>
      <c r="YU3" s="34"/>
      <c r="YV3" s="34"/>
      <c r="YW3" s="34"/>
      <c r="YX3" s="34"/>
      <c r="YY3" s="34"/>
      <c r="YZ3" s="34"/>
      <c r="ZA3" s="34"/>
      <c r="ZB3" s="34"/>
      <c r="ZC3" s="34"/>
      <c r="ZD3" s="34"/>
      <c r="ZE3" s="34"/>
      <c r="ZF3" s="34"/>
      <c r="ZG3" s="34"/>
      <c r="ZH3" s="34"/>
      <c r="ZI3" s="34"/>
      <c r="ZJ3" s="34"/>
      <c r="ZK3" s="34"/>
      <c r="ZL3" s="34"/>
      <c r="ZM3" s="34"/>
      <c r="ZN3" s="34"/>
      <c r="ZO3" s="34"/>
      <c r="ZP3" s="34"/>
      <c r="ZQ3" s="34"/>
      <c r="ZR3" s="34"/>
      <c r="ZS3" s="34"/>
      <c r="ZT3" s="34"/>
      <c r="ZU3" s="34"/>
      <c r="ZV3" s="34"/>
      <c r="ZW3" s="34"/>
      <c r="ZX3" s="34"/>
      <c r="ZY3" s="34"/>
      <c r="ZZ3" s="34"/>
      <c r="AAA3" s="34"/>
      <c r="AAB3" s="34"/>
      <c r="AAC3" s="34"/>
      <c r="AAD3" s="34"/>
      <c r="AAE3" s="34"/>
      <c r="AAF3" s="34"/>
      <c r="AAG3" s="34"/>
      <c r="AAH3" s="34"/>
      <c r="AAI3" s="34"/>
      <c r="AAJ3" s="34"/>
      <c r="AAK3" s="34"/>
      <c r="AAL3" s="34"/>
      <c r="AAM3" s="34"/>
      <c r="AAN3" s="34"/>
      <c r="AAO3" s="34"/>
      <c r="AAP3" s="34"/>
      <c r="AAQ3" s="34"/>
      <c r="AAR3" s="34"/>
      <c r="AAS3" s="34"/>
      <c r="AAT3" s="34"/>
      <c r="AAU3" s="34"/>
      <c r="AAV3" s="34"/>
      <c r="AAW3" s="34"/>
      <c r="AAX3" s="34"/>
      <c r="AAY3" s="34"/>
      <c r="AAZ3" s="34"/>
      <c r="ABA3" s="34"/>
      <c r="ABB3" s="34"/>
      <c r="ABC3" s="34"/>
      <c r="ABD3" s="34"/>
      <c r="ABE3" s="34"/>
      <c r="ABF3" s="34"/>
      <c r="ABG3" s="34"/>
      <c r="ABH3" s="34"/>
      <c r="ABI3" s="34"/>
      <c r="ABJ3" s="34"/>
      <c r="ABK3" s="34"/>
      <c r="ABL3" s="34"/>
      <c r="ABM3" s="34"/>
      <c r="ABN3" s="34"/>
      <c r="ABO3" s="34"/>
      <c r="ABP3" s="34"/>
      <c r="ABQ3" s="34"/>
      <c r="ABR3" s="34"/>
      <c r="ABS3" s="34"/>
      <c r="ABT3" s="34"/>
      <c r="ABU3" s="34"/>
      <c r="ABV3" s="34"/>
      <c r="ABW3" s="34"/>
      <c r="ABX3" s="34"/>
      <c r="ABY3" s="34"/>
      <c r="ABZ3" s="34"/>
      <c r="ACA3" s="34"/>
      <c r="ACB3" s="34"/>
      <c r="ACC3" s="34"/>
      <c r="ACD3" s="34"/>
      <c r="ACE3" s="34"/>
      <c r="ACF3" s="34"/>
      <c r="ACG3" s="34"/>
      <c r="ACH3" s="34"/>
      <c r="ACI3" s="34"/>
      <c r="ACJ3" s="34"/>
      <c r="ACK3" s="34"/>
      <c r="ACL3" s="34"/>
      <c r="ACM3" s="34"/>
      <c r="ACN3" s="34"/>
      <c r="ACO3" s="34"/>
      <c r="ACP3" s="34"/>
      <c r="ACQ3" s="34"/>
      <c r="ACR3" s="34"/>
      <c r="ACS3" s="34"/>
      <c r="ACT3" s="34"/>
      <c r="ACU3" s="34"/>
      <c r="ACV3" s="34"/>
      <c r="ACW3" s="34"/>
      <c r="ACX3" s="34"/>
      <c r="ACY3" s="34"/>
      <c r="ACZ3" s="34"/>
      <c r="ADA3" s="34"/>
      <c r="ADB3" s="34"/>
      <c r="ADC3" s="34"/>
      <c r="ADD3" s="34"/>
      <c r="ADE3" s="34"/>
      <c r="ADF3" s="34"/>
      <c r="ADG3" s="34"/>
      <c r="ADH3" s="34"/>
      <c r="ADI3" s="34"/>
      <c r="ADJ3" s="34"/>
      <c r="ADK3" s="34"/>
      <c r="ADL3" s="34"/>
      <c r="ADM3" s="34"/>
      <c r="ADN3" s="34"/>
      <c r="ADO3" s="34"/>
      <c r="ADP3" s="34"/>
      <c r="ADQ3" s="34"/>
      <c r="ADR3" s="34"/>
      <c r="ADS3" s="34"/>
      <c r="ADT3" s="34"/>
      <c r="ADU3" s="34"/>
      <c r="ADV3" s="34"/>
      <c r="ADW3" s="34"/>
      <c r="ADX3" s="34"/>
      <c r="ADY3" s="34"/>
      <c r="ADZ3" s="34"/>
      <c r="AEA3" s="34"/>
      <c r="AEB3" s="34"/>
      <c r="AEC3" s="34"/>
      <c r="AED3" s="34"/>
      <c r="AEE3" s="34"/>
      <c r="AEF3" s="34"/>
      <c r="AEG3" s="34"/>
      <c r="AEH3" s="34"/>
      <c r="AEI3" s="34"/>
      <c r="AEJ3" s="34"/>
      <c r="AEK3" s="34"/>
      <c r="AEL3" s="34"/>
      <c r="AEM3" s="34"/>
      <c r="AEN3" s="34"/>
      <c r="AEO3" s="34"/>
      <c r="AEP3" s="34"/>
      <c r="AEQ3" s="34"/>
      <c r="AER3" s="34"/>
      <c r="AES3" s="34"/>
      <c r="AET3" s="34"/>
      <c r="AEU3" s="34"/>
      <c r="AEV3" s="34"/>
      <c r="AEW3" s="34"/>
      <c r="AEX3" s="34"/>
      <c r="AEY3" s="34"/>
      <c r="AEZ3" s="34"/>
      <c r="AFA3" s="34"/>
      <c r="AFB3" s="34"/>
      <c r="AFC3" s="34"/>
      <c r="AFD3" s="34"/>
      <c r="AFE3" s="34"/>
      <c r="AFF3" s="34"/>
      <c r="AFG3" s="34"/>
      <c r="AFH3" s="34"/>
      <c r="AFI3" s="34"/>
      <c r="AFJ3" s="34"/>
      <c r="AFK3" s="34"/>
      <c r="AFL3" s="34"/>
      <c r="AFM3" s="34"/>
      <c r="AFN3" s="34"/>
      <c r="AFO3" s="34"/>
      <c r="AFP3" s="34"/>
      <c r="AFQ3" s="34"/>
      <c r="AFR3" s="34"/>
      <c r="AFS3" s="34"/>
      <c r="AFT3" s="34"/>
      <c r="AFU3" s="34"/>
      <c r="AFV3" s="34"/>
      <c r="AFW3" s="34"/>
      <c r="AFX3" s="34"/>
      <c r="AFY3" s="34"/>
      <c r="AFZ3" s="34"/>
      <c r="AGA3" s="34"/>
      <c r="AGB3" s="34"/>
      <c r="AGC3" s="34"/>
      <c r="AGD3" s="34"/>
      <c r="AGE3" s="34"/>
      <c r="AGF3" s="34"/>
      <c r="AGG3" s="34"/>
      <c r="AGH3" s="34"/>
      <c r="AGI3" s="34"/>
      <c r="AGJ3" s="34"/>
      <c r="AGK3" s="34"/>
      <c r="AGL3" s="34"/>
      <c r="AGM3" s="34"/>
      <c r="AGN3" s="34"/>
      <c r="AGO3" s="34"/>
      <c r="AGP3" s="34"/>
      <c r="AGQ3" s="34"/>
      <c r="AGR3" s="34"/>
      <c r="AGS3" s="34"/>
      <c r="AGT3" s="34"/>
      <c r="AGU3" s="34"/>
      <c r="AGV3" s="34"/>
      <c r="AGW3" s="34"/>
      <c r="AGX3" s="34"/>
      <c r="AGY3" s="34"/>
      <c r="AGZ3" s="34"/>
      <c r="AHA3" s="34"/>
      <c r="AHB3" s="34"/>
      <c r="AHC3" s="34"/>
      <c r="AHD3" s="34"/>
      <c r="AHE3" s="34"/>
      <c r="AHF3" s="34"/>
      <c r="AHG3" s="34"/>
      <c r="AHH3" s="34"/>
      <c r="AHI3" s="34"/>
      <c r="AHJ3" s="34"/>
      <c r="AHK3" s="34"/>
      <c r="AHL3" s="34"/>
      <c r="AHM3" s="34"/>
      <c r="AHN3" s="34"/>
      <c r="AHO3" s="34"/>
      <c r="AHP3" s="34"/>
      <c r="AHQ3" s="34"/>
      <c r="AHR3" s="34"/>
      <c r="AHS3" s="34"/>
      <c r="AHT3" s="34"/>
      <c r="AHU3" s="34"/>
      <c r="AHV3" s="34"/>
      <c r="AHW3" s="34"/>
      <c r="AHX3" s="34"/>
      <c r="AHY3" s="34"/>
      <c r="AHZ3" s="34"/>
      <c r="AIA3" s="34"/>
      <c r="AIB3" s="34"/>
      <c r="AIC3" s="34"/>
      <c r="AID3" s="34"/>
      <c r="AIE3" s="34"/>
      <c r="AIF3" s="34"/>
      <c r="AIG3" s="34"/>
      <c r="AIH3" s="34"/>
      <c r="AII3" s="34"/>
      <c r="AIJ3" s="34"/>
      <c r="AIK3" s="34"/>
      <c r="AIL3" s="34"/>
      <c r="AIM3" s="34"/>
      <c r="AIN3" s="34"/>
      <c r="AIO3" s="34"/>
      <c r="AIP3" s="34"/>
      <c r="AIQ3" s="34"/>
      <c r="AIR3" s="34"/>
      <c r="AIS3" s="34"/>
      <c r="AIT3" s="34"/>
      <c r="AIU3" s="34"/>
      <c r="AIV3" s="34"/>
      <c r="AIW3" s="34"/>
      <c r="AIX3" s="34"/>
      <c r="AIY3" s="34"/>
      <c r="AIZ3" s="34"/>
      <c r="AJA3" s="34"/>
      <c r="AJB3" s="34"/>
      <c r="AJC3" s="34"/>
      <c r="AJD3" s="34"/>
      <c r="AJE3" s="34"/>
      <c r="AJF3" s="34"/>
      <c r="AJG3" s="34"/>
      <c r="AJH3" s="34"/>
      <c r="AJI3" s="34"/>
      <c r="AJJ3" s="34"/>
      <c r="AJK3" s="34"/>
      <c r="AJL3" s="34"/>
      <c r="AJM3" s="34"/>
      <c r="AJN3" s="34"/>
      <c r="AJO3" s="34"/>
      <c r="AJP3" s="34"/>
      <c r="AJQ3" s="34"/>
      <c r="AJR3" s="34"/>
      <c r="AJS3" s="34"/>
      <c r="AJT3" s="34"/>
      <c r="AJU3" s="34"/>
      <c r="AJV3" s="34"/>
      <c r="AJW3" s="34"/>
      <c r="AJX3" s="34"/>
      <c r="AJY3" s="34"/>
      <c r="AJZ3" s="34"/>
      <c r="AKA3" s="34"/>
      <c r="AKB3" s="34"/>
      <c r="AKC3" s="34"/>
      <c r="AKD3" s="34"/>
      <c r="AKE3" s="34"/>
      <c r="AKF3" s="34"/>
      <c r="AKG3" s="34"/>
      <c r="AKH3" s="34"/>
      <c r="AKI3" s="34"/>
      <c r="AKJ3" s="34"/>
      <c r="AKK3" s="34"/>
      <c r="AKL3" s="34"/>
      <c r="AKM3" s="34"/>
      <c r="AKN3" s="34"/>
      <c r="AKO3" s="34"/>
      <c r="AKP3" s="34"/>
      <c r="AKQ3" s="34"/>
      <c r="AKR3" s="34"/>
      <c r="AKS3" s="34"/>
      <c r="AKT3" s="34"/>
      <c r="AKU3" s="34"/>
      <c r="AKV3" s="34"/>
      <c r="AKW3" s="34"/>
      <c r="AKX3" s="34"/>
      <c r="AKY3" s="34"/>
      <c r="AKZ3" s="34"/>
      <c r="ALA3" s="34"/>
      <c r="ALB3" s="34"/>
      <c r="ALC3" s="34"/>
      <c r="ALD3" s="34"/>
      <c r="ALE3" s="34"/>
      <c r="ALF3" s="34"/>
      <c r="ALG3" s="34"/>
      <c r="ALH3" s="34"/>
      <c r="ALI3" s="34"/>
      <c r="ALJ3" s="34"/>
      <c r="ALK3" s="34"/>
      <c r="ALL3" s="34"/>
      <c r="ALM3" s="34"/>
      <c r="ALN3" s="34"/>
      <c r="ALO3" s="34"/>
      <c r="ALP3" s="34"/>
      <c r="ALQ3" s="34"/>
      <c r="ALR3" s="34"/>
      <c r="ALS3" s="34"/>
      <c r="ALT3" s="34"/>
      <c r="ALU3" s="34"/>
      <c r="ALV3" s="34"/>
      <c r="ALW3" s="34"/>
      <c r="ALX3" s="34"/>
      <c r="ALY3" s="34"/>
      <c r="ALZ3" s="34"/>
      <c r="AMA3" s="34"/>
      <c r="AMB3" s="34"/>
      <c r="AMC3" s="34"/>
      <c r="AMD3" s="34"/>
      <c r="AME3" s="34"/>
      <c r="AMF3" s="34"/>
      <c r="AMG3" s="34"/>
      <c r="AMH3" s="34"/>
      <c r="AMI3" s="34"/>
      <c r="AMJ3" s="34"/>
      <c r="AMK3" s="34"/>
      <c r="AML3" s="34"/>
      <c r="AMM3" s="34"/>
      <c r="AMN3" s="34"/>
      <c r="AMO3" s="34"/>
      <c r="AMP3" s="34"/>
      <c r="AMQ3" s="34"/>
      <c r="AMR3" s="34"/>
      <c r="AMS3" s="34"/>
      <c r="AMT3" s="34"/>
      <c r="AMU3" s="34"/>
      <c r="AMV3" s="34"/>
      <c r="AMW3" s="34"/>
      <c r="AMX3" s="34"/>
      <c r="AMY3" s="34"/>
      <c r="AMZ3" s="34"/>
      <c r="ANA3" s="34"/>
      <c r="ANB3" s="34"/>
      <c r="ANC3" s="34"/>
      <c r="AND3" s="34"/>
      <c r="ANE3" s="34"/>
      <c r="ANF3" s="34"/>
      <c r="ANG3" s="34"/>
      <c r="ANH3" s="34"/>
      <c r="ANI3" s="34"/>
      <c r="ANJ3" s="34"/>
      <c r="ANK3" s="34"/>
      <c r="ANL3" s="34"/>
      <c r="ANM3" s="34"/>
      <c r="ANN3" s="34"/>
      <c r="ANO3" s="34"/>
      <c r="ANP3" s="34"/>
      <c r="ANQ3" s="34"/>
      <c r="ANR3" s="34"/>
      <c r="ANS3" s="34"/>
      <c r="ANT3" s="34"/>
      <c r="ANU3" s="34"/>
      <c r="ANV3" s="34"/>
      <c r="ANW3" s="34"/>
      <c r="ANX3" s="34"/>
      <c r="ANY3" s="34"/>
      <c r="ANZ3" s="34"/>
      <c r="AOA3" s="34"/>
      <c r="AOB3" s="34"/>
      <c r="AOC3" s="34"/>
      <c r="AOD3" s="34"/>
      <c r="AOE3" s="34"/>
      <c r="AOF3" s="34"/>
      <c r="AOG3" s="34"/>
      <c r="AOH3" s="34"/>
      <c r="AOI3" s="34"/>
      <c r="AOJ3" s="34"/>
      <c r="AOK3" s="34"/>
      <c r="AOL3" s="34"/>
      <c r="AOM3" s="34"/>
      <c r="AON3" s="34"/>
      <c r="AOO3" s="34"/>
      <c r="AOP3" s="34"/>
      <c r="AOQ3" s="34"/>
      <c r="AOR3" s="34"/>
      <c r="AOS3" s="34"/>
      <c r="AOT3" s="34"/>
      <c r="AOU3" s="34"/>
      <c r="AOV3" s="34"/>
      <c r="AOW3" s="34"/>
      <c r="AOX3" s="34"/>
      <c r="AOY3" s="34"/>
      <c r="AOZ3" s="34"/>
      <c r="APA3" s="34"/>
      <c r="APB3" s="34"/>
      <c r="APC3" s="34"/>
      <c r="APD3" s="34"/>
      <c r="APE3" s="34"/>
      <c r="APF3" s="34"/>
      <c r="APG3" s="34"/>
      <c r="APH3" s="34"/>
      <c r="API3" s="34"/>
      <c r="APJ3" s="34"/>
      <c r="APK3" s="34"/>
      <c r="APL3" s="34"/>
      <c r="APM3" s="34"/>
      <c r="APN3" s="34"/>
      <c r="APO3" s="34"/>
      <c r="APP3" s="34"/>
      <c r="APQ3" s="34"/>
      <c r="APR3" s="34"/>
      <c r="APS3" s="34"/>
      <c r="APT3" s="34"/>
      <c r="APU3" s="34"/>
      <c r="APV3" s="34"/>
      <c r="APW3" s="34"/>
      <c r="APX3" s="34"/>
      <c r="APY3" s="34"/>
      <c r="APZ3" s="34"/>
      <c r="AQA3" s="34"/>
      <c r="AQB3" s="34"/>
      <c r="AQC3" s="34"/>
      <c r="AQD3" s="34"/>
      <c r="AQE3" s="34"/>
      <c r="AQF3" s="34"/>
      <c r="AQG3" s="34"/>
      <c r="AQH3" s="34"/>
      <c r="AQI3" s="34"/>
      <c r="AQJ3" s="34"/>
      <c r="AQK3" s="34"/>
      <c r="AQL3" s="34"/>
      <c r="AQM3" s="34"/>
      <c r="AQN3" s="34"/>
      <c r="AQO3" s="34"/>
      <c r="AQP3" s="34"/>
      <c r="AQQ3" s="34"/>
      <c r="AQR3" s="34"/>
      <c r="AQS3" s="34"/>
      <c r="AQT3" s="34"/>
      <c r="AQU3" s="34"/>
      <c r="AQV3" s="34"/>
      <c r="AQW3" s="34"/>
      <c r="AQX3" s="34"/>
      <c r="AQY3" s="34"/>
      <c r="AQZ3" s="34"/>
      <c r="ARA3" s="34"/>
      <c r="ARB3" s="34"/>
      <c r="ARC3" s="34"/>
      <c r="ARD3" s="34"/>
      <c r="ARE3" s="34"/>
      <c r="ARF3" s="34"/>
      <c r="ARG3" s="34"/>
      <c r="ARH3" s="34"/>
      <c r="ARI3" s="34"/>
      <c r="ARJ3" s="34"/>
      <c r="ARK3" s="34"/>
      <c r="ARL3" s="34"/>
      <c r="ARM3" s="34"/>
      <c r="ARN3" s="34"/>
      <c r="ARO3" s="34"/>
      <c r="ARP3" s="34"/>
      <c r="ARQ3" s="34"/>
      <c r="ARR3" s="34"/>
      <c r="ARS3" s="34"/>
      <c r="ART3" s="34"/>
      <c r="ARU3" s="34"/>
      <c r="ARV3" s="34"/>
      <c r="ARW3" s="34"/>
      <c r="ARX3" s="34"/>
      <c r="ARY3" s="34"/>
      <c r="ARZ3" s="34"/>
      <c r="ASA3" s="34"/>
      <c r="ASB3" s="34"/>
      <c r="ASC3" s="34"/>
      <c r="ASD3" s="34"/>
      <c r="ASE3" s="34"/>
      <c r="ASF3" s="34"/>
      <c r="ASG3" s="34"/>
      <c r="ASH3" s="34"/>
      <c r="ASI3" s="34"/>
      <c r="ASJ3" s="34"/>
      <c r="ASK3" s="34"/>
      <c r="ASL3" s="34"/>
      <c r="ASM3" s="34"/>
      <c r="ASN3" s="34"/>
      <c r="ASO3" s="34"/>
      <c r="ASP3" s="34"/>
      <c r="ASQ3" s="34"/>
      <c r="ASR3" s="34"/>
      <c r="ASS3" s="34"/>
      <c r="AST3" s="34"/>
      <c r="ASU3" s="34"/>
      <c r="ASV3" s="34"/>
      <c r="ASW3" s="34"/>
      <c r="ASX3" s="34"/>
      <c r="ASY3" s="34"/>
      <c r="ASZ3" s="34"/>
      <c r="ATA3" s="34"/>
      <c r="ATB3" s="34"/>
      <c r="ATC3" s="34"/>
      <c r="ATD3" s="34"/>
      <c r="ATE3" s="34"/>
      <c r="ATF3" s="34"/>
      <c r="ATG3" s="34"/>
      <c r="ATH3" s="34"/>
      <c r="ATI3" s="34"/>
      <c r="ATJ3" s="34"/>
      <c r="ATK3" s="34"/>
      <c r="ATL3" s="34"/>
      <c r="ATM3" s="34"/>
      <c r="ATN3" s="34"/>
      <c r="ATO3" s="34"/>
      <c r="ATP3" s="34"/>
      <c r="ATQ3" s="34"/>
      <c r="ATR3" s="34"/>
      <c r="ATS3" s="34"/>
      <c r="ATT3" s="34"/>
      <c r="ATU3" s="34"/>
      <c r="ATV3" s="34"/>
      <c r="ATW3" s="34"/>
      <c r="ATX3" s="34"/>
      <c r="ATY3" s="34"/>
      <c r="ATZ3" s="34"/>
      <c r="AUA3" s="34"/>
      <c r="AUB3" s="34"/>
      <c r="AUC3" s="34"/>
      <c r="AUD3" s="34"/>
      <c r="AUE3" s="34"/>
      <c r="AUF3" s="34"/>
      <c r="AUG3" s="34"/>
      <c r="AUH3" s="34"/>
      <c r="AUI3" s="34"/>
      <c r="AUJ3" s="34"/>
      <c r="AUK3" s="34"/>
      <c r="AUL3" s="34"/>
      <c r="AUM3" s="34"/>
      <c r="AUN3" s="34"/>
      <c r="AUO3" s="34"/>
      <c r="AUP3" s="34"/>
      <c r="AUQ3" s="34"/>
      <c r="AUR3" s="34"/>
      <c r="AUS3" s="34"/>
      <c r="AUT3" s="34"/>
      <c r="AUU3" s="34"/>
      <c r="AUV3" s="34"/>
      <c r="AUW3" s="34"/>
      <c r="AUX3" s="34"/>
      <c r="AUY3" s="34"/>
      <c r="AUZ3" s="34"/>
      <c r="AVA3" s="34"/>
      <c r="AVB3" s="34"/>
      <c r="AVC3" s="34"/>
      <c r="AVD3" s="34"/>
      <c r="AVE3" s="34"/>
      <c r="AVF3" s="34"/>
      <c r="AVG3" s="34"/>
      <c r="AVH3" s="34"/>
      <c r="AVI3" s="34"/>
      <c r="AVJ3" s="34"/>
      <c r="AVK3" s="34"/>
      <c r="AVL3" s="34"/>
      <c r="AVM3" s="34"/>
      <c r="AVN3" s="34"/>
      <c r="AVO3" s="34"/>
      <c r="AVP3" s="34"/>
      <c r="AVQ3" s="34"/>
      <c r="AVR3" s="34"/>
      <c r="AVS3" s="34"/>
      <c r="AVT3" s="34"/>
      <c r="AVU3" s="34"/>
      <c r="AVV3" s="34"/>
      <c r="AVW3" s="34"/>
      <c r="AVX3" s="34"/>
      <c r="AVY3" s="34"/>
      <c r="AVZ3" s="34"/>
      <c r="AWA3" s="34"/>
      <c r="AWB3" s="34"/>
      <c r="AWC3" s="34"/>
      <c r="AWD3" s="34"/>
      <c r="AWE3" s="34"/>
      <c r="AWF3" s="34"/>
      <c r="AWG3" s="34"/>
      <c r="AWH3" s="34"/>
      <c r="AWI3" s="34"/>
      <c r="AWJ3" s="34"/>
      <c r="AWK3" s="34"/>
      <c r="AWL3" s="34"/>
      <c r="AWM3" s="34"/>
      <c r="AWN3" s="34"/>
      <c r="AWO3" s="34"/>
      <c r="AWP3" s="34"/>
      <c r="AWQ3" s="34"/>
      <c r="AWR3" s="34"/>
      <c r="AWS3" s="34"/>
      <c r="AWT3" s="34"/>
      <c r="AWU3" s="34"/>
      <c r="AWV3" s="34"/>
      <c r="AWW3" s="34"/>
      <c r="AWX3" s="34"/>
      <c r="AWY3" s="34"/>
      <c r="AWZ3" s="34"/>
      <c r="AXA3" s="34"/>
      <c r="AXB3" s="34"/>
      <c r="AXC3" s="34"/>
      <c r="AXD3" s="34"/>
      <c r="AXE3" s="34"/>
      <c r="AXF3" s="34"/>
      <c r="AXG3" s="34"/>
      <c r="AXH3" s="34"/>
      <c r="AXI3" s="34"/>
      <c r="AXJ3" s="34"/>
      <c r="AXK3" s="34"/>
      <c r="AXL3" s="34"/>
      <c r="AXM3" s="34"/>
      <c r="AXN3" s="34"/>
      <c r="AXO3" s="34"/>
      <c r="AXP3" s="34"/>
      <c r="AXQ3" s="34"/>
      <c r="AXR3" s="34"/>
      <c r="AXS3" s="34"/>
      <c r="AXT3" s="34"/>
      <c r="AXU3" s="34"/>
      <c r="AXV3" s="34"/>
      <c r="AXW3" s="34"/>
      <c r="AXX3" s="34"/>
      <c r="AXY3" s="34"/>
      <c r="AXZ3" s="34"/>
      <c r="AYA3" s="34"/>
      <c r="AYB3" s="34"/>
      <c r="AYC3" s="34"/>
      <c r="AYD3" s="34"/>
      <c r="AYE3" s="34"/>
      <c r="AYF3" s="34"/>
      <c r="AYG3" s="34"/>
      <c r="AYH3" s="34"/>
      <c r="AYI3" s="34"/>
      <c r="AYJ3" s="34"/>
      <c r="AYK3" s="34"/>
      <c r="AYL3" s="34"/>
      <c r="AYM3" s="34"/>
      <c r="AYN3" s="34"/>
      <c r="AYO3" s="34"/>
      <c r="AYP3" s="34"/>
      <c r="AYQ3" s="34"/>
      <c r="AYR3" s="34"/>
      <c r="AYS3" s="34"/>
      <c r="AYT3" s="34"/>
      <c r="AYU3" s="34"/>
      <c r="AYV3" s="34"/>
      <c r="AYW3" s="34"/>
      <c r="AYX3" s="34"/>
      <c r="AYY3" s="34"/>
      <c r="AYZ3" s="34"/>
      <c r="AZA3" s="34"/>
      <c r="AZB3" s="34"/>
      <c r="AZC3" s="34"/>
      <c r="AZD3" s="34"/>
      <c r="AZE3" s="34"/>
      <c r="AZF3" s="34"/>
      <c r="AZG3" s="34"/>
      <c r="AZH3" s="34"/>
      <c r="AZI3" s="34"/>
      <c r="AZJ3" s="34"/>
      <c r="AZK3" s="34"/>
      <c r="AZL3" s="34"/>
      <c r="AZM3" s="34"/>
      <c r="AZN3" s="34"/>
      <c r="AZO3" s="34"/>
      <c r="AZP3" s="34"/>
      <c r="AZQ3" s="34"/>
      <c r="AZR3" s="34"/>
      <c r="AZS3" s="34"/>
      <c r="AZT3" s="34"/>
      <c r="AZU3" s="34"/>
      <c r="AZV3" s="34"/>
      <c r="AZW3" s="34"/>
      <c r="AZX3" s="34"/>
      <c r="AZY3" s="34"/>
      <c r="AZZ3" s="34"/>
      <c r="BAA3" s="34"/>
      <c r="BAB3" s="34"/>
      <c r="BAC3" s="34"/>
      <c r="BAD3" s="34"/>
      <c r="BAE3" s="34"/>
      <c r="BAF3" s="34"/>
      <c r="BAG3" s="34"/>
      <c r="BAH3" s="34"/>
      <c r="BAI3" s="34"/>
      <c r="BAJ3" s="34"/>
      <c r="BAK3" s="34"/>
      <c r="BAL3" s="34"/>
      <c r="BAM3" s="34"/>
      <c r="BAN3" s="34"/>
      <c r="BAO3" s="34"/>
      <c r="BAP3" s="34"/>
      <c r="BAQ3" s="34"/>
      <c r="BAR3" s="34"/>
      <c r="BAS3" s="34"/>
      <c r="BAT3" s="34"/>
      <c r="BAU3" s="34"/>
      <c r="BAV3" s="34"/>
      <c r="BAW3" s="34"/>
      <c r="BAX3" s="34"/>
      <c r="BAY3" s="34"/>
      <c r="BAZ3" s="34"/>
      <c r="BBA3" s="34"/>
      <c r="BBB3" s="34"/>
      <c r="BBC3" s="34"/>
      <c r="BBD3" s="34"/>
      <c r="BBE3" s="34"/>
      <c r="BBF3" s="34"/>
      <c r="BBG3" s="34"/>
      <c r="BBH3" s="34"/>
      <c r="BBI3" s="34"/>
      <c r="BBJ3" s="34"/>
      <c r="BBK3" s="34"/>
      <c r="BBL3" s="34"/>
      <c r="BBM3" s="34"/>
      <c r="BBN3" s="34"/>
      <c r="BBO3" s="34"/>
      <c r="BBP3" s="34"/>
      <c r="BBQ3" s="34"/>
      <c r="BBR3" s="34"/>
      <c r="BBS3" s="34"/>
      <c r="BBT3" s="34"/>
      <c r="BBU3" s="34"/>
      <c r="BBV3" s="34"/>
      <c r="BBW3" s="34"/>
      <c r="BBX3" s="34"/>
      <c r="BBY3" s="34"/>
      <c r="BBZ3" s="34"/>
      <c r="BCA3" s="34"/>
      <c r="BCB3" s="34"/>
      <c r="BCC3" s="34"/>
      <c r="BCD3" s="34"/>
      <c r="BCE3" s="34"/>
      <c r="BCF3" s="34"/>
      <c r="BCG3" s="34"/>
      <c r="BCH3" s="34"/>
      <c r="BCI3" s="34"/>
      <c r="BCJ3" s="34"/>
      <c r="BCK3" s="34"/>
      <c r="BCL3" s="34"/>
      <c r="BCM3" s="34"/>
      <c r="BCN3" s="34"/>
      <c r="BCO3" s="34"/>
      <c r="BCP3" s="34"/>
      <c r="BCQ3" s="34"/>
      <c r="BCR3" s="34"/>
      <c r="BCS3" s="34"/>
      <c r="BCT3" s="34"/>
      <c r="BCU3" s="34"/>
      <c r="BCV3" s="34"/>
      <c r="BCW3" s="34"/>
      <c r="BCX3" s="34"/>
      <c r="BCY3" s="34"/>
      <c r="BCZ3" s="34"/>
      <c r="BDA3" s="34"/>
      <c r="BDB3" s="34"/>
      <c r="BDC3" s="34"/>
      <c r="BDD3" s="34"/>
      <c r="BDE3" s="34"/>
      <c r="BDF3" s="34"/>
      <c r="BDG3" s="34"/>
      <c r="BDH3" s="34"/>
      <c r="BDI3" s="34"/>
      <c r="BDJ3" s="34"/>
      <c r="BDK3" s="34"/>
      <c r="BDL3" s="34"/>
      <c r="BDM3" s="34"/>
      <c r="BDN3" s="34"/>
      <c r="BDO3" s="34"/>
      <c r="BDP3" s="34"/>
      <c r="BDQ3" s="34"/>
      <c r="BDR3" s="34"/>
      <c r="BDS3" s="34"/>
      <c r="BDT3" s="34"/>
      <c r="BDU3" s="34"/>
      <c r="BDV3" s="34"/>
      <c r="BDW3" s="34"/>
      <c r="BDX3" s="34"/>
      <c r="BDY3" s="34"/>
      <c r="BDZ3" s="34"/>
      <c r="BEA3" s="34"/>
      <c r="BEB3" s="34"/>
      <c r="BEC3" s="34"/>
      <c r="BED3" s="34"/>
      <c r="BEE3" s="34"/>
      <c r="BEF3" s="34"/>
      <c r="BEG3" s="34"/>
      <c r="BEH3" s="34"/>
      <c r="BEI3" s="34"/>
      <c r="BEJ3" s="34"/>
      <c r="BEK3" s="34"/>
      <c r="BEL3" s="34"/>
      <c r="BEM3" s="34"/>
      <c r="BEN3" s="34"/>
      <c r="BEO3" s="34"/>
      <c r="BEP3" s="34"/>
      <c r="BEQ3" s="34"/>
      <c r="BER3" s="34"/>
      <c r="BES3" s="34"/>
      <c r="BET3" s="34"/>
      <c r="BEU3" s="34"/>
      <c r="BEV3" s="34"/>
      <c r="BEW3" s="34"/>
      <c r="BEX3" s="34"/>
      <c r="BEY3" s="34"/>
      <c r="BEZ3" s="34"/>
      <c r="BFA3" s="34"/>
      <c r="BFB3" s="34"/>
      <c r="BFC3" s="34"/>
      <c r="BFD3" s="34"/>
      <c r="BFE3" s="34"/>
      <c r="BFF3" s="34"/>
      <c r="BFG3" s="34"/>
      <c r="BFH3" s="34"/>
      <c r="BFI3" s="34"/>
      <c r="BFJ3" s="34"/>
      <c r="BFK3" s="34"/>
      <c r="BFL3" s="34"/>
      <c r="BFM3" s="34"/>
      <c r="BFN3" s="34"/>
      <c r="BFO3" s="34"/>
      <c r="BFP3" s="34"/>
      <c r="BFQ3" s="34"/>
      <c r="BFR3" s="34"/>
      <c r="BFS3" s="34"/>
      <c r="BFT3" s="34"/>
      <c r="BFU3" s="34"/>
      <c r="BFV3" s="34"/>
      <c r="BFW3" s="34"/>
      <c r="BFX3" s="34"/>
      <c r="BFY3" s="34"/>
      <c r="BFZ3" s="34"/>
      <c r="BGA3" s="34"/>
      <c r="BGB3" s="34"/>
      <c r="BGC3" s="34"/>
      <c r="BGD3" s="34"/>
      <c r="BGE3" s="34"/>
      <c r="BGF3" s="34"/>
      <c r="BGG3" s="34"/>
      <c r="BGH3" s="34"/>
      <c r="BGI3" s="34"/>
      <c r="BGJ3" s="34"/>
      <c r="BGK3" s="34"/>
      <c r="BGL3" s="34"/>
      <c r="BGM3" s="34"/>
      <c r="BGN3" s="34"/>
      <c r="BGO3" s="34"/>
      <c r="BGP3" s="34"/>
      <c r="BGQ3" s="34"/>
      <c r="BGR3" s="34"/>
      <c r="BGS3" s="34"/>
      <c r="BGT3" s="34"/>
      <c r="BGU3" s="34"/>
      <c r="BGV3" s="34"/>
      <c r="BGW3" s="34"/>
      <c r="BGX3" s="34"/>
      <c r="BGY3" s="34"/>
      <c r="BGZ3" s="34"/>
      <c r="BHA3" s="34"/>
      <c r="BHB3" s="34"/>
      <c r="BHC3" s="34"/>
      <c r="BHD3" s="34"/>
      <c r="BHE3" s="34"/>
      <c r="BHF3" s="34"/>
      <c r="BHG3" s="34"/>
      <c r="BHH3" s="34"/>
      <c r="BHI3" s="34"/>
      <c r="BHJ3" s="34"/>
      <c r="BHK3" s="34"/>
      <c r="BHL3" s="34"/>
      <c r="BHM3" s="34"/>
      <c r="BHN3" s="34"/>
      <c r="BHO3" s="34"/>
      <c r="BHP3" s="34"/>
      <c r="BHQ3" s="34"/>
      <c r="BHR3" s="34"/>
      <c r="BHS3" s="34"/>
      <c r="BHT3" s="34"/>
      <c r="BHU3" s="34"/>
      <c r="BHV3" s="34"/>
      <c r="BHW3" s="34"/>
      <c r="BHX3" s="34"/>
      <c r="BHY3" s="34"/>
      <c r="BHZ3" s="34"/>
      <c r="BIA3" s="34"/>
      <c r="BIB3" s="34"/>
      <c r="BIC3" s="34"/>
      <c r="BID3" s="34"/>
      <c r="BIE3" s="34"/>
      <c r="BIF3" s="34"/>
      <c r="BIG3" s="34"/>
      <c r="BIH3" s="34"/>
      <c r="BII3" s="34"/>
      <c r="BIJ3" s="34"/>
      <c r="BIK3" s="34"/>
      <c r="BIL3" s="34"/>
      <c r="BIM3" s="34"/>
      <c r="BIN3" s="34"/>
      <c r="BIO3" s="34"/>
      <c r="BIP3" s="34"/>
      <c r="BIQ3" s="34"/>
      <c r="BIR3" s="34"/>
      <c r="BIS3" s="34"/>
      <c r="BIT3" s="34"/>
      <c r="BIU3" s="34"/>
      <c r="BIV3" s="34"/>
      <c r="BIW3" s="34"/>
      <c r="BIX3" s="34"/>
      <c r="BIY3" s="34"/>
      <c r="BIZ3" s="34"/>
      <c r="BJA3" s="34"/>
      <c r="BJB3" s="34"/>
      <c r="BJC3" s="34"/>
      <c r="BJD3" s="34"/>
      <c r="BJE3" s="34"/>
      <c r="BJF3" s="34"/>
      <c r="BJG3" s="34"/>
      <c r="BJH3" s="34"/>
      <c r="BJI3" s="34"/>
      <c r="BJJ3" s="34"/>
      <c r="BJK3" s="34"/>
      <c r="BJL3" s="34"/>
      <c r="BJM3" s="34"/>
      <c r="BJN3" s="34"/>
      <c r="BJO3" s="34"/>
      <c r="BJP3" s="34"/>
      <c r="BJQ3" s="34"/>
      <c r="BJR3" s="34"/>
      <c r="BJS3" s="34"/>
      <c r="BJT3" s="34"/>
      <c r="BJU3" s="34"/>
      <c r="BJV3" s="34"/>
      <c r="BJW3" s="34"/>
      <c r="BJX3" s="34"/>
      <c r="BJY3" s="34"/>
      <c r="BJZ3" s="34"/>
      <c r="BKA3" s="34"/>
      <c r="BKB3" s="34"/>
      <c r="BKC3" s="34"/>
      <c r="BKD3" s="34"/>
      <c r="BKE3" s="34"/>
      <c r="BKF3" s="34"/>
      <c r="BKG3" s="34"/>
      <c r="BKH3" s="34"/>
      <c r="BKI3" s="34"/>
      <c r="BKJ3" s="34"/>
      <c r="BKK3" s="34"/>
      <c r="BKL3" s="34"/>
      <c r="BKM3" s="34"/>
      <c r="BKN3" s="34"/>
      <c r="BKO3" s="34"/>
      <c r="BKP3" s="34"/>
      <c r="BKQ3" s="34"/>
      <c r="BKR3" s="34"/>
      <c r="BKS3" s="34"/>
      <c r="BKT3" s="34"/>
      <c r="BKU3" s="34"/>
      <c r="BKV3" s="34"/>
      <c r="BKW3" s="34"/>
      <c r="BKX3" s="34"/>
      <c r="BKY3" s="34"/>
      <c r="BKZ3" s="34"/>
      <c r="BLA3" s="34"/>
      <c r="BLB3" s="34"/>
      <c r="BLC3" s="34"/>
      <c r="BLD3" s="34"/>
      <c r="BLE3" s="34"/>
      <c r="BLF3" s="34"/>
      <c r="BLG3" s="34"/>
      <c r="BLH3" s="34"/>
      <c r="BLI3" s="34"/>
      <c r="BLJ3" s="34"/>
      <c r="BLK3" s="34"/>
      <c r="BLL3" s="34"/>
      <c r="BLM3" s="34"/>
      <c r="BLN3" s="34"/>
      <c r="BLO3" s="34"/>
      <c r="BLP3" s="34"/>
      <c r="BLQ3" s="34"/>
      <c r="BLR3" s="34"/>
      <c r="BLS3" s="34"/>
      <c r="BLT3" s="34"/>
      <c r="BLU3" s="34"/>
      <c r="BLV3" s="34"/>
      <c r="BLW3" s="34"/>
      <c r="BLX3" s="34"/>
    </row>
    <row r="4" spans="1:1688" ht="21" customHeight="1" x14ac:dyDescent="0.25">
      <c r="B4" s="139" t="s">
        <v>36</v>
      </c>
      <c r="C4" s="140"/>
      <c r="D4" s="140"/>
      <c r="E4" s="47"/>
      <c r="F4" s="23"/>
      <c r="G4" s="23"/>
      <c r="H4" s="136"/>
      <c r="I4" s="136"/>
      <c r="J4" s="136"/>
      <c r="K4" s="136"/>
      <c r="N4" s="54"/>
      <c r="O4" s="5"/>
      <c r="P4" s="5"/>
      <c r="Q4" s="5"/>
      <c r="R4" s="5"/>
      <c r="S4" s="5"/>
      <c r="T4" s="5"/>
      <c r="U4" s="5"/>
      <c r="V4" s="5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</row>
    <row r="5" spans="1:1688" ht="100.5" customHeight="1" x14ac:dyDescent="0.25">
      <c r="A5" s="7" t="s">
        <v>6</v>
      </c>
      <c r="B5" s="7" t="s">
        <v>7</v>
      </c>
      <c r="C5" s="22" t="s">
        <v>8</v>
      </c>
      <c r="D5" s="45" t="s">
        <v>72</v>
      </c>
      <c r="E5" s="45" t="s">
        <v>81</v>
      </c>
      <c r="F5" s="98" t="s">
        <v>17</v>
      </c>
      <c r="G5" s="98" t="s">
        <v>18</v>
      </c>
      <c r="H5" s="98" t="s">
        <v>25</v>
      </c>
      <c r="I5" s="7" t="s">
        <v>22</v>
      </c>
      <c r="J5" s="7" t="s">
        <v>23</v>
      </c>
      <c r="K5" s="7" t="s">
        <v>26</v>
      </c>
      <c r="L5" s="7" t="s">
        <v>30</v>
      </c>
      <c r="M5" s="7" t="s">
        <v>31</v>
      </c>
      <c r="N5" s="54"/>
      <c r="O5" s="5"/>
      <c r="P5" s="5"/>
      <c r="Q5" s="5"/>
      <c r="R5" s="5"/>
      <c r="S5" s="5"/>
      <c r="T5" s="5"/>
      <c r="U5" s="5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  <c r="ANF5" s="34"/>
      <c r="ANG5" s="34"/>
      <c r="ANH5" s="34"/>
      <c r="ANI5" s="34"/>
      <c r="ANJ5" s="34"/>
      <c r="ANK5" s="34"/>
      <c r="ANL5" s="34"/>
      <c r="ANM5" s="34"/>
      <c r="ANN5" s="34"/>
      <c r="ANO5" s="34"/>
      <c r="ANP5" s="34"/>
      <c r="ANQ5" s="34"/>
      <c r="ANR5" s="34"/>
      <c r="ANS5" s="34"/>
      <c r="ANT5" s="34"/>
      <c r="ANU5" s="34"/>
      <c r="ANV5" s="34"/>
      <c r="ANW5" s="34"/>
      <c r="ANX5" s="34"/>
      <c r="ANY5" s="34"/>
      <c r="ANZ5" s="34"/>
      <c r="AOA5" s="34"/>
      <c r="AOB5" s="34"/>
      <c r="AOC5" s="34"/>
      <c r="AOD5" s="34"/>
      <c r="AOE5" s="34"/>
      <c r="AOF5" s="34"/>
      <c r="AOG5" s="34"/>
      <c r="AOH5" s="34"/>
      <c r="AOI5" s="34"/>
      <c r="AOJ5" s="34"/>
      <c r="AOK5" s="34"/>
      <c r="AOL5" s="34"/>
      <c r="AOM5" s="34"/>
      <c r="AON5" s="34"/>
      <c r="AOO5" s="34"/>
      <c r="AOP5" s="34"/>
      <c r="AOQ5" s="34"/>
      <c r="AOR5" s="34"/>
      <c r="AOS5" s="34"/>
      <c r="AOT5" s="34"/>
      <c r="AOU5" s="34"/>
      <c r="AOV5" s="34"/>
      <c r="AOW5" s="34"/>
      <c r="AOX5" s="34"/>
      <c r="AOY5" s="34"/>
      <c r="AOZ5" s="34"/>
      <c r="APA5" s="34"/>
      <c r="APB5" s="34"/>
      <c r="APC5" s="34"/>
      <c r="APD5" s="34"/>
      <c r="APE5" s="34"/>
      <c r="APF5" s="34"/>
      <c r="APG5" s="34"/>
      <c r="APH5" s="34"/>
      <c r="API5" s="34"/>
      <c r="APJ5" s="34"/>
      <c r="APK5" s="34"/>
      <c r="APL5" s="34"/>
      <c r="APM5" s="34"/>
      <c r="APN5" s="34"/>
      <c r="APO5" s="34"/>
      <c r="APP5" s="34"/>
      <c r="APQ5" s="34"/>
      <c r="APR5" s="34"/>
      <c r="APS5" s="34"/>
      <c r="APT5" s="34"/>
      <c r="APU5" s="34"/>
      <c r="APV5" s="34"/>
      <c r="APW5" s="34"/>
      <c r="APX5" s="34"/>
      <c r="APY5" s="34"/>
      <c r="APZ5" s="34"/>
      <c r="AQA5" s="34"/>
      <c r="AQB5" s="34"/>
      <c r="AQC5" s="34"/>
      <c r="AQD5" s="34"/>
      <c r="AQE5" s="34"/>
      <c r="AQF5" s="34"/>
      <c r="AQG5" s="34"/>
      <c r="AQH5" s="34"/>
      <c r="AQI5" s="34"/>
      <c r="AQJ5" s="34"/>
      <c r="AQK5" s="34"/>
      <c r="AQL5" s="34"/>
      <c r="AQM5" s="34"/>
      <c r="AQN5" s="34"/>
      <c r="AQO5" s="34"/>
      <c r="AQP5" s="34"/>
      <c r="AQQ5" s="34"/>
      <c r="AQR5" s="34"/>
      <c r="AQS5" s="34"/>
      <c r="AQT5" s="34"/>
      <c r="AQU5" s="34"/>
      <c r="AQV5" s="34"/>
      <c r="AQW5" s="34"/>
      <c r="AQX5" s="34"/>
      <c r="AQY5" s="34"/>
      <c r="AQZ5" s="34"/>
      <c r="ARA5" s="34"/>
      <c r="ARB5" s="34"/>
      <c r="ARC5" s="34"/>
      <c r="ARD5" s="34"/>
      <c r="ARE5" s="34"/>
      <c r="ARF5" s="34"/>
      <c r="ARG5" s="34"/>
      <c r="ARH5" s="34"/>
      <c r="ARI5" s="34"/>
      <c r="ARJ5" s="34"/>
      <c r="ARK5" s="34"/>
      <c r="ARL5" s="34"/>
      <c r="ARM5" s="34"/>
      <c r="ARN5" s="34"/>
      <c r="ARO5" s="34"/>
      <c r="ARP5" s="34"/>
      <c r="ARQ5" s="34"/>
      <c r="ARR5" s="34"/>
      <c r="ARS5" s="34"/>
      <c r="ART5" s="34"/>
      <c r="ARU5" s="34"/>
      <c r="ARV5" s="34"/>
      <c r="ARW5" s="34"/>
      <c r="ARX5" s="34"/>
      <c r="ARY5" s="34"/>
      <c r="ARZ5" s="34"/>
      <c r="ASA5" s="34"/>
      <c r="ASB5" s="34"/>
      <c r="ASC5" s="34"/>
      <c r="ASD5" s="34"/>
      <c r="ASE5" s="34"/>
      <c r="ASF5" s="34"/>
      <c r="ASG5" s="34"/>
      <c r="ASH5" s="34"/>
      <c r="ASI5" s="34"/>
      <c r="ASJ5" s="34"/>
      <c r="ASK5" s="34"/>
      <c r="ASL5" s="34"/>
      <c r="ASM5" s="34"/>
      <c r="ASN5" s="34"/>
      <c r="ASO5" s="34"/>
      <c r="ASP5" s="34"/>
      <c r="ASQ5" s="34"/>
      <c r="ASR5" s="34"/>
      <c r="ASS5" s="34"/>
      <c r="AST5" s="34"/>
      <c r="ASU5" s="34"/>
      <c r="ASV5" s="34"/>
      <c r="ASW5" s="34"/>
      <c r="ASX5" s="34"/>
      <c r="ASY5" s="34"/>
      <c r="ASZ5" s="34"/>
      <c r="ATA5" s="34"/>
      <c r="ATB5" s="34"/>
      <c r="ATC5" s="34"/>
      <c r="ATD5" s="34"/>
      <c r="ATE5" s="34"/>
      <c r="ATF5" s="34"/>
      <c r="ATG5" s="34"/>
      <c r="ATH5" s="34"/>
      <c r="ATI5" s="34"/>
      <c r="ATJ5" s="34"/>
      <c r="ATK5" s="34"/>
      <c r="ATL5" s="34"/>
      <c r="ATM5" s="34"/>
      <c r="ATN5" s="34"/>
      <c r="ATO5" s="34"/>
      <c r="ATP5" s="34"/>
      <c r="ATQ5" s="34"/>
      <c r="ATR5" s="34"/>
      <c r="ATS5" s="34"/>
      <c r="ATT5" s="34"/>
      <c r="ATU5" s="34"/>
      <c r="ATV5" s="34"/>
      <c r="ATW5" s="34"/>
      <c r="ATX5" s="34"/>
      <c r="ATY5" s="34"/>
      <c r="ATZ5" s="34"/>
      <c r="AUA5" s="34"/>
      <c r="AUB5" s="34"/>
      <c r="AUC5" s="34"/>
      <c r="AUD5" s="34"/>
      <c r="AUE5" s="34"/>
      <c r="AUF5" s="34"/>
      <c r="AUG5" s="34"/>
      <c r="AUH5" s="34"/>
      <c r="AUI5" s="34"/>
      <c r="AUJ5" s="34"/>
      <c r="AUK5" s="34"/>
      <c r="AUL5" s="34"/>
      <c r="AUM5" s="34"/>
      <c r="AUN5" s="34"/>
      <c r="AUO5" s="34"/>
      <c r="AUP5" s="34"/>
      <c r="AUQ5" s="34"/>
      <c r="AUR5" s="34"/>
      <c r="AUS5" s="34"/>
      <c r="AUT5" s="34"/>
      <c r="AUU5" s="34"/>
      <c r="AUV5" s="34"/>
      <c r="AUW5" s="34"/>
      <c r="AUX5" s="34"/>
      <c r="AUY5" s="34"/>
      <c r="AUZ5" s="34"/>
      <c r="AVA5" s="34"/>
      <c r="AVB5" s="34"/>
      <c r="AVC5" s="34"/>
      <c r="AVD5" s="34"/>
      <c r="AVE5" s="34"/>
      <c r="AVF5" s="34"/>
      <c r="AVG5" s="34"/>
      <c r="AVH5" s="34"/>
      <c r="AVI5" s="34"/>
      <c r="AVJ5" s="34"/>
      <c r="AVK5" s="34"/>
      <c r="AVL5" s="34"/>
      <c r="AVM5" s="34"/>
      <c r="AVN5" s="34"/>
      <c r="AVO5" s="34"/>
      <c r="AVP5" s="34"/>
      <c r="AVQ5" s="34"/>
      <c r="AVR5" s="34"/>
      <c r="AVS5" s="34"/>
      <c r="AVT5" s="34"/>
      <c r="AVU5" s="34"/>
      <c r="AVV5" s="34"/>
      <c r="AVW5" s="34"/>
      <c r="AVX5" s="34"/>
      <c r="AVY5" s="34"/>
      <c r="AVZ5" s="34"/>
      <c r="AWA5" s="34"/>
      <c r="AWB5" s="34"/>
      <c r="AWC5" s="34"/>
      <c r="AWD5" s="34"/>
      <c r="AWE5" s="34"/>
      <c r="AWF5" s="34"/>
      <c r="AWG5" s="34"/>
      <c r="AWH5" s="34"/>
      <c r="AWI5" s="34"/>
      <c r="AWJ5" s="34"/>
      <c r="AWK5" s="34"/>
      <c r="AWL5" s="34"/>
      <c r="AWM5" s="34"/>
      <c r="AWN5" s="34"/>
      <c r="AWO5" s="34"/>
      <c r="AWP5" s="34"/>
      <c r="AWQ5" s="34"/>
      <c r="AWR5" s="34"/>
      <c r="AWS5" s="34"/>
      <c r="AWT5" s="34"/>
      <c r="AWU5" s="34"/>
      <c r="AWV5" s="34"/>
      <c r="AWW5" s="34"/>
      <c r="AWX5" s="34"/>
      <c r="AWY5" s="34"/>
      <c r="AWZ5" s="34"/>
      <c r="AXA5" s="34"/>
      <c r="AXB5" s="34"/>
      <c r="AXC5" s="34"/>
      <c r="AXD5" s="34"/>
      <c r="AXE5" s="34"/>
      <c r="AXF5" s="34"/>
      <c r="AXG5" s="34"/>
      <c r="AXH5" s="34"/>
      <c r="AXI5" s="34"/>
      <c r="AXJ5" s="34"/>
      <c r="AXK5" s="34"/>
      <c r="AXL5" s="34"/>
      <c r="AXM5" s="34"/>
      <c r="AXN5" s="34"/>
      <c r="AXO5" s="34"/>
      <c r="AXP5" s="34"/>
      <c r="AXQ5" s="34"/>
      <c r="AXR5" s="34"/>
      <c r="AXS5" s="34"/>
      <c r="AXT5" s="34"/>
      <c r="AXU5" s="34"/>
      <c r="AXV5" s="34"/>
      <c r="AXW5" s="34"/>
      <c r="AXX5" s="34"/>
      <c r="AXY5" s="34"/>
      <c r="AXZ5" s="34"/>
      <c r="AYA5" s="34"/>
      <c r="AYB5" s="34"/>
      <c r="AYC5" s="34"/>
      <c r="AYD5" s="34"/>
      <c r="AYE5" s="34"/>
      <c r="AYF5" s="34"/>
      <c r="AYG5" s="34"/>
      <c r="AYH5" s="34"/>
      <c r="AYI5" s="34"/>
      <c r="AYJ5" s="34"/>
      <c r="AYK5" s="34"/>
      <c r="AYL5" s="34"/>
      <c r="AYM5" s="34"/>
      <c r="AYN5" s="34"/>
      <c r="AYO5" s="34"/>
      <c r="AYP5" s="34"/>
      <c r="AYQ5" s="34"/>
      <c r="AYR5" s="34"/>
      <c r="AYS5" s="34"/>
      <c r="AYT5" s="34"/>
      <c r="AYU5" s="34"/>
      <c r="AYV5" s="34"/>
      <c r="AYW5" s="34"/>
      <c r="AYX5" s="34"/>
      <c r="AYY5" s="34"/>
      <c r="AYZ5" s="34"/>
      <c r="AZA5" s="34"/>
      <c r="AZB5" s="34"/>
      <c r="AZC5" s="34"/>
      <c r="AZD5" s="34"/>
      <c r="AZE5" s="34"/>
      <c r="AZF5" s="34"/>
      <c r="AZG5" s="34"/>
      <c r="AZH5" s="34"/>
      <c r="AZI5" s="34"/>
      <c r="AZJ5" s="34"/>
      <c r="AZK5" s="34"/>
      <c r="AZL5" s="34"/>
      <c r="AZM5" s="34"/>
      <c r="AZN5" s="34"/>
      <c r="AZO5" s="34"/>
      <c r="AZP5" s="34"/>
      <c r="AZQ5" s="34"/>
      <c r="AZR5" s="34"/>
      <c r="AZS5" s="34"/>
      <c r="AZT5" s="34"/>
      <c r="AZU5" s="34"/>
      <c r="AZV5" s="34"/>
      <c r="AZW5" s="34"/>
      <c r="AZX5" s="34"/>
      <c r="AZY5" s="34"/>
      <c r="AZZ5" s="34"/>
      <c r="BAA5" s="34"/>
      <c r="BAB5" s="34"/>
      <c r="BAC5" s="34"/>
      <c r="BAD5" s="34"/>
      <c r="BAE5" s="34"/>
      <c r="BAF5" s="34"/>
      <c r="BAG5" s="34"/>
      <c r="BAH5" s="34"/>
      <c r="BAI5" s="34"/>
      <c r="BAJ5" s="34"/>
      <c r="BAK5" s="34"/>
      <c r="BAL5" s="34"/>
      <c r="BAM5" s="34"/>
      <c r="BAN5" s="34"/>
      <c r="BAO5" s="34"/>
      <c r="BAP5" s="34"/>
      <c r="BAQ5" s="34"/>
      <c r="BAR5" s="34"/>
      <c r="BAS5" s="34"/>
      <c r="BAT5" s="34"/>
      <c r="BAU5" s="34"/>
      <c r="BAV5" s="34"/>
      <c r="BAW5" s="34"/>
      <c r="BAX5" s="34"/>
      <c r="BAY5" s="34"/>
      <c r="BAZ5" s="34"/>
      <c r="BBA5" s="34"/>
      <c r="BBB5" s="34"/>
      <c r="BBC5" s="34"/>
      <c r="BBD5" s="34"/>
      <c r="BBE5" s="34"/>
      <c r="BBF5" s="34"/>
      <c r="BBG5" s="34"/>
      <c r="BBH5" s="34"/>
      <c r="BBI5" s="34"/>
      <c r="BBJ5" s="34"/>
      <c r="BBK5" s="34"/>
      <c r="BBL5" s="34"/>
      <c r="BBM5" s="34"/>
      <c r="BBN5" s="34"/>
      <c r="BBO5" s="34"/>
      <c r="BBP5" s="34"/>
      <c r="BBQ5" s="34"/>
      <c r="BBR5" s="34"/>
      <c r="BBS5" s="34"/>
      <c r="BBT5" s="34"/>
      <c r="BBU5" s="34"/>
      <c r="BBV5" s="34"/>
      <c r="BBW5" s="34"/>
      <c r="BBX5" s="34"/>
      <c r="BBY5" s="34"/>
      <c r="BBZ5" s="34"/>
      <c r="BCA5" s="34"/>
      <c r="BCB5" s="34"/>
      <c r="BCC5" s="34"/>
      <c r="BCD5" s="34"/>
      <c r="BCE5" s="34"/>
      <c r="BCF5" s="34"/>
      <c r="BCG5" s="34"/>
      <c r="BCH5" s="34"/>
      <c r="BCI5" s="34"/>
      <c r="BCJ5" s="34"/>
      <c r="BCK5" s="34"/>
      <c r="BCL5" s="34"/>
      <c r="BCM5" s="34"/>
      <c r="BCN5" s="34"/>
      <c r="BCO5" s="34"/>
      <c r="BCP5" s="34"/>
      <c r="BCQ5" s="34"/>
      <c r="BCR5" s="34"/>
      <c r="BCS5" s="34"/>
      <c r="BCT5" s="34"/>
      <c r="BCU5" s="34"/>
      <c r="BCV5" s="34"/>
      <c r="BCW5" s="34"/>
      <c r="BCX5" s="34"/>
      <c r="BCY5" s="34"/>
      <c r="BCZ5" s="34"/>
      <c r="BDA5" s="34"/>
      <c r="BDB5" s="34"/>
      <c r="BDC5" s="34"/>
      <c r="BDD5" s="34"/>
      <c r="BDE5" s="34"/>
      <c r="BDF5" s="34"/>
      <c r="BDG5" s="34"/>
      <c r="BDH5" s="34"/>
      <c r="BDI5" s="34"/>
      <c r="BDJ5" s="34"/>
      <c r="BDK5" s="34"/>
      <c r="BDL5" s="34"/>
      <c r="BDM5" s="34"/>
      <c r="BDN5" s="34"/>
      <c r="BDO5" s="34"/>
      <c r="BDP5" s="34"/>
      <c r="BDQ5" s="34"/>
      <c r="BDR5" s="34"/>
      <c r="BDS5" s="34"/>
      <c r="BDT5" s="34"/>
      <c r="BDU5" s="34"/>
      <c r="BDV5" s="34"/>
      <c r="BDW5" s="34"/>
      <c r="BDX5" s="34"/>
      <c r="BDY5" s="34"/>
      <c r="BDZ5" s="34"/>
      <c r="BEA5" s="34"/>
      <c r="BEB5" s="34"/>
      <c r="BEC5" s="34"/>
      <c r="BED5" s="34"/>
      <c r="BEE5" s="34"/>
      <c r="BEF5" s="34"/>
      <c r="BEG5" s="34"/>
      <c r="BEH5" s="34"/>
      <c r="BEI5" s="34"/>
      <c r="BEJ5" s="34"/>
      <c r="BEK5" s="34"/>
      <c r="BEL5" s="34"/>
      <c r="BEM5" s="34"/>
      <c r="BEN5" s="34"/>
      <c r="BEO5" s="34"/>
      <c r="BEP5" s="34"/>
      <c r="BEQ5" s="34"/>
      <c r="BER5" s="34"/>
      <c r="BES5" s="34"/>
      <c r="BET5" s="34"/>
      <c r="BEU5" s="34"/>
      <c r="BEV5" s="34"/>
      <c r="BEW5" s="34"/>
      <c r="BEX5" s="34"/>
      <c r="BEY5" s="34"/>
      <c r="BEZ5" s="34"/>
      <c r="BFA5" s="34"/>
      <c r="BFB5" s="34"/>
      <c r="BFC5" s="34"/>
      <c r="BFD5" s="34"/>
      <c r="BFE5" s="34"/>
      <c r="BFF5" s="34"/>
      <c r="BFG5" s="34"/>
      <c r="BFH5" s="34"/>
      <c r="BFI5" s="34"/>
      <c r="BFJ5" s="34"/>
      <c r="BFK5" s="34"/>
      <c r="BFL5" s="34"/>
      <c r="BFM5" s="34"/>
      <c r="BFN5" s="34"/>
      <c r="BFO5" s="34"/>
      <c r="BFP5" s="34"/>
      <c r="BFQ5" s="34"/>
      <c r="BFR5" s="34"/>
      <c r="BFS5" s="34"/>
      <c r="BFT5" s="34"/>
      <c r="BFU5" s="34"/>
      <c r="BFV5" s="34"/>
      <c r="BFW5" s="34"/>
      <c r="BFX5" s="34"/>
      <c r="BFY5" s="34"/>
      <c r="BFZ5" s="34"/>
      <c r="BGA5" s="34"/>
      <c r="BGB5" s="34"/>
      <c r="BGC5" s="34"/>
      <c r="BGD5" s="34"/>
      <c r="BGE5" s="34"/>
      <c r="BGF5" s="34"/>
      <c r="BGG5" s="34"/>
      <c r="BGH5" s="34"/>
      <c r="BGI5" s="34"/>
      <c r="BGJ5" s="34"/>
      <c r="BGK5" s="34"/>
      <c r="BGL5" s="34"/>
      <c r="BGM5" s="34"/>
      <c r="BGN5" s="34"/>
      <c r="BGO5" s="34"/>
      <c r="BGP5" s="34"/>
      <c r="BGQ5" s="34"/>
      <c r="BGR5" s="34"/>
      <c r="BGS5" s="34"/>
      <c r="BGT5" s="34"/>
      <c r="BGU5" s="34"/>
      <c r="BGV5" s="34"/>
      <c r="BGW5" s="34"/>
      <c r="BGX5" s="34"/>
      <c r="BGY5" s="34"/>
      <c r="BGZ5" s="34"/>
      <c r="BHA5" s="34"/>
      <c r="BHB5" s="34"/>
      <c r="BHC5" s="34"/>
      <c r="BHD5" s="34"/>
      <c r="BHE5" s="34"/>
      <c r="BHF5" s="34"/>
      <c r="BHG5" s="34"/>
      <c r="BHH5" s="34"/>
      <c r="BHI5" s="34"/>
      <c r="BHJ5" s="34"/>
      <c r="BHK5" s="34"/>
      <c r="BHL5" s="34"/>
      <c r="BHM5" s="34"/>
      <c r="BHN5" s="34"/>
      <c r="BHO5" s="34"/>
      <c r="BHP5" s="34"/>
      <c r="BHQ5" s="34"/>
      <c r="BHR5" s="34"/>
      <c r="BHS5" s="34"/>
      <c r="BHT5" s="34"/>
      <c r="BHU5" s="34"/>
      <c r="BHV5" s="34"/>
      <c r="BHW5" s="34"/>
      <c r="BHX5" s="34"/>
      <c r="BHY5" s="34"/>
      <c r="BHZ5" s="34"/>
      <c r="BIA5" s="34"/>
      <c r="BIB5" s="34"/>
      <c r="BIC5" s="34"/>
      <c r="BID5" s="34"/>
      <c r="BIE5" s="34"/>
      <c r="BIF5" s="34"/>
      <c r="BIG5" s="34"/>
      <c r="BIH5" s="34"/>
      <c r="BII5" s="34"/>
      <c r="BIJ5" s="34"/>
      <c r="BIK5" s="34"/>
      <c r="BIL5" s="34"/>
      <c r="BIM5" s="34"/>
      <c r="BIN5" s="34"/>
      <c r="BIO5" s="34"/>
      <c r="BIP5" s="34"/>
      <c r="BIQ5" s="34"/>
      <c r="BIR5" s="34"/>
      <c r="BIS5" s="34"/>
      <c r="BIT5" s="34"/>
      <c r="BIU5" s="34"/>
      <c r="BIV5" s="34"/>
      <c r="BIW5" s="34"/>
      <c r="BIX5" s="34"/>
      <c r="BIY5" s="34"/>
      <c r="BIZ5" s="34"/>
      <c r="BJA5" s="34"/>
      <c r="BJB5" s="34"/>
      <c r="BJC5" s="34"/>
      <c r="BJD5" s="34"/>
      <c r="BJE5" s="34"/>
      <c r="BJF5" s="34"/>
      <c r="BJG5" s="34"/>
      <c r="BJH5" s="34"/>
      <c r="BJI5" s="34"/>
      <c r="BJJ5" s="34"/>
      <c r="BJK5" s="34"/>
      <c r="BJL5" s="34"/>
      <c r="BJM5" s="34"/>
      <c r="BJN5" s="34"/>
      <c r="BJO5" s="34"/>
      <c r="BJP5" s="34"/>
      <c r="BJQ5" s="34"/>
      <c r="BJR5" s="34"/>
      <c r="BJS5" s="34"/>
      <c r="BJT5" s="34"/>
      <c r="BJU5" s="34"/>
      <c r="BJV5" s="34"/>
      <c r="BJW5" s="34"/>
      <c r="BJX5" s="34"/>
      <c r="BJY5" s="34"/>
      <c r="BJZ5" s="34"/>
      <c r="BKA5" s="34"/>
      <c r="BKB5" s="34"/>
      <c r="BKC5" s="34"/>
      <c r="BKD5" s="34"/>
      <c r="BKE5" s="34"/>
      <c r="BKF5" s="34"/>
      <c r="BKG5" s="34"/>
      <c r="BKH5" s="34"/>
      <c r="BKI5" s="34"/>
      <c r="BKJ5" s="34"/>
      <c r="BKK5" s="34"/>
      <c r="BKL5" s="34"/>
      <c r="BKM5" s="34"/>
      <c r="BKN5" s="34"/>
      <c r="BKO5" s="34"/>
      <c r="BKP5" s="34"/>
      <c r="BKQ5" s="34"/>
      <c r="BKR5" s="34"/>
      <c r="BKS5" s="34"/>
      <c r="BKT5" s="34"/>
      <c r="BKU5" s="34"/>
      <c r="BKV5" s="34"/>
      <c r="BKW5" s="34"/>
      <c r="BKX5" s="34"/>
      <c r="BKY5" s="34"/>
      <c r="BKZ5" s="34"/>
      <c r="BLA5" s="34"/>
      <c r="BLB5" s="34"/>
      <c r="BLC5" s="34"/>
      <c r="BLD5" s="34"/>
      <c r="BLE5" s="34"/>
      <c r="BLF5" s="34"/>
      <c r="BLG5" s="34"/>
      <c r="BLH5" s="34"/>
      <c r="BLI5" s="34"/>
      <c r="BLJ5" s="34"/>
      <c r="BLK5" s="34"/>
      <c r="BLL5" s="34"/>
      <c r="BLM5" s="34"/>
      <c r="BLN5" s="34"/>
      <c r="BLO5" s="34"/>
      <c r="BLP5" s="34"/>
      <c r="BLQ5" s="34"/>
      <c r="BLR5" s="34"/>
      <c r="BLS5" s="34"/>
      <c r="BLT5" s="34"/>
      <c r="BLU5" s="34"/>
      <c r="BLV5" s="34"/>
      <c r="BLW5" s="34"/>
      <c r="BLX5" s="34"/>
    </row>
    <row r="6" spans="1:1688" x14ac:dyDescent="0.25">
      <c r="A6" s="46">
        <v>1</v>
      </c>
      <c r="B6" s="46">
        <v>2</v>
      </c>
      <c r="C6" s="1">
        <v>3</v>
      </c>
      <c r="D6" s="1">
        <v>5</v>
      </c>
      <c r="E6" s="1"/>
      <c r="F6" s="1">
        <v>6</v>
      </c>
      <c r="G6" s="1">
        <v>7</v>
      </c>
      <c r="H6" s="2">
        <v>8</v>
      </c>
      <c r="I6" s="2">
        <v>9</v>
      </c>
      <c r="J6" s="2">
        <v>10</v>
      </c>
      <c r="K6" s="2">
        <v>11</v>
      </c>
      <c r="L6" s="44">
        <v>12</v>
      </c>
      <c r="M6" s="55">
        <v>13</v>
      </c>
      <c r="N6" s="54"/>
      <c r="O6" s="5"/>
      <c r="P6" s="5"/>
      <c r="Q6" s="5"/>
      <c r="R6" s="5"/>
      <c r="S6" s="5"/>
      <c r="T6" s="5"/>
      <c r="U6" s="5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  <c r="LT6" s="34"/>
      <c r="LU6" s="34"/>
      <c r="LV6" s="34"/>
      <c r="LW6" s="34"/>
      <c r="LX6" s="34"/>
      <c r="LY6" s="34"/>
      <c r="LZ6" s="34"/>
      <c r="MA6" s="34"/>
      <c r="MB6" s="34"/>
      <c r="MC6" s="34"/>
      <c r="MD6" s="34"/>
      <c r="ME6" s="34"/>
      <c r="MF6" s="34"/>
      <c r="MG6" s="34"/>
      <c r="MH6" s="34"/>
      <c r="MI6" s="34"/>
      <c r="MJ6" s="34"/>
      <c r="MK6" s="34"/>
      <c r="ML6" s="34"/>
      <c r="MM6" s="34"/>
      <c r="MN6" s="34"/>
      <c r="MO6" s="34"/>
      <c r="MP6" s="34"/>
      <c r="MQ6" s="34"/>
      <c r="MR6" s="34"/>
      <c r="MS6" s="34"/>
      <c r="MT6" s="34"/>
      <c r="MU6" s="34"/>
      <c r="MV6" s="34"/>
      <c r="MW6" s="34"/>
      <c r="MX6" s="34"/>
      <c r="MY6" s="34"/>
      <c r="MZ6" s="34"/>
      <c r="NA6" s="34"/>
      <c r="NB6" s="34"/>
      <c r="NC6" s="34"/>
      <c r="ND6" s="34"/>
      <c r="NE6" s="34"/>
      <c r="NF6" s="34"/>
      <c r="NG6" s="34"/>
      <c r="NH6" s="34"/>
      <c r="NI6" s="34"/>
      <c r="NJ6" s="34"/>
      <c r="NK6" s="34"/>
      <c r="NL6" s="34"/>
      <c r="NM6" s="34"/>
      <c r="NN6" s="34"/>
      <c r="NO6" s="34"/>
      <c r="NP6" s="34"/>
      <c r="NQ6" s="34"/>
      <c r="NR6" s="34"/>
      <c r="NS6" s="34"/>
      <c r="NT6" s="34"/>
      <c r="NU6" s="34"/>
      <c r="NV6" s="34"/>
      <c r="NW6" s="34"/>
      <c r="NX6" s="34"/>
      <c r="NY6" s="34"/>
      <c r="NZ6" s="34"/>
      <c r="OA6" s="34"/>
      <c r="OB6" s="34"/>
      <c r="OC6" s="34"/>
      <c r="OD6" s="34"/>
      <c r="OE6" s="34"/>
      <c r="OF6" s="34"/>
      <c r="OG6" s="34"/>
      <c r="OH6" s="34"/>
      <c r="OI6" s="34"/>
      <c r="OJ6" s="34"/>
      <c r="OK6" s="34"/>
      <c r="OL6" s="34"/>
      <c r="OM6" s="34"/>
      <c r="ON6" s="34"/>
      <c r="OO6" s="34"/>
      <c r="OP6" s="34"/>
      <c r="OQ6" s="34"/>
      <c r="OR6" s="34"/>
      <c r="OS6" s="34"/>
      <c r="OT6" s="34"/>
      <c r="OU6" s="34"/>
      <c r="OV6" s="34"/>
      <c r="OW6" s="34"/>
      <c r="OX6" s="34"/>
      <c r="OY6" s="34"/>
      <c r="OZ6" s="34"/>
      <c r="PA6" s="34"/>
      <c r="PB6" s="34"/>
      <c r="PC6" s="34"/>
      <c r="PD6" s="34"/>
      <c r="PE6" s="34"/>
      <c r="PF6" s="34"/>
      <c r="PG6" s="34"/>
      <c r="PH6" s="34"/>
      <c r="PI6" s="34"/>
      <c r="PJ6" s="34"/>
      <c r="PK6" s="34"/>
      <c r="PL6" s="34"/>
      <c r="PM6" s="34"/>
      <c r="PN6" s="34"/>
      <c r="PO6" s="34"/>
      <c r="PP6" s="34"/>
      <c r="PQ6" s="34"/>
      <c r="PR6" s="34"/>
      <c r="PS6" s="34"/>
      <c r="PT6" s="34"/>
      <c r="PU6" s="34"/>
      <c r="PV6" s="34"/>
      <c r="PW6" s="34"/>
      <c r="PX6" s="34"/>
      <c r="PY6" s="34"/>
      <c r="PZ6" s="34"/>
      <c r="QA6" s="34"/>
      <c r="QB6" s="34"/>
      <c r="QC6" s="34"/>
      <c r="QD6" s="34"/>
      <c r="QE6" s="34"/>
      <c r="QF6" s="34"/>
      <c r="QG6" s="34"/>
      <c r="QH6" s="34"/>
      <c r="QI6" s="34"/>
      <c r="QJ6" s="34"/>
      <c r="QK6" s="34"/>
      <c r="QL6" s="34"/>
      <c r="QM6" s="34"/>
      <c r="QN6" s="34"/>
      <c r="QO6" s="34"/>
      <c r="QP6" s="34"/>
      <c r="QQ6" s="34"/>
      <c r="QR6" s="34"/>
      <c r="QS6" s="34"/>
      <c r="QT6" s="34"/>
      <c r="QU6" s="34"/>
      <c r="QV6" s="34"/>
      <c r="QW6" s="34"/>
      <c r="QX6" s="34"/>
      <c r="QY6" s="34"/>
      <c r="QZ6" s="34"/>
      <c r="RA6" s="34"/>
      <c r="RB6" s="34"/>
      <c r="RC6" s="34"/>
      <c r="RD6" s="34"/>
      <c r="RE6" s="34"/>
      <c r="RF6" s="34"/>
      <c r="RG6" s="34"/>
      <c r="RH6" s="34"/>
      <c r="RI6" s="34"/>
      <c r="RJ6" s="34"/>
      <c r="RK6" s="34"/>
      <c r="RL6" s="34"/>
      <c r="RM6" s="34"/>
      <c r="RN6" s="34"/>
      <c r="RO6" s="34"/>
      <c r="RP6" s="34"/>
      <c r="RQ6" s="34"/>
      <c r="RR6" s="34"/>
      <c r="RS6" s="34"/>
      <c r="RT6" s="34"/>
      <c r="RU6" s="34"/>
      <c r="RV6" s="34"/>
      <c r="RW6" s="34"/>
      <c r="RX6" s="34"/>
      <c r="RY6" s="34"/>
      <c r="RZ6" s="34"/>
      <c r="SA6" s="34"/>
      <c r="SB6" s="34"/>
      <c r="SC6" s="34"/>
      <c r="SD6" s="34"/>
      <c r="SE6" s="34"/>
      <c r="SF6" s="34"/>
      <c r="SG6" s="34"/>
      <c r="SH6" s="34"/>
      <c r="SI6" s="34"/>
      <c r="SJ6" s="34"/>
      <c r="SK6" s="34"/>
      <c r="SL6" s="34"/>
      <c r="SM6" s="34"/>
      <c r="SN6" s="34"/>
      <c r="SO6" s="34"/>
      <c r="SP6" s="34"/>
      <c r="SQ6" s="34"/>
      <c r="SR6" s="34"/>
      <c r="SS6" s="34"/>
      <c r="ST6" s="34"/>
      <c r="SU6" s="34"/>
      <c r="SV6" s="34"/>
      <c r="SW6" s="34"/>
      <c r="SX6" s="34"/>
      <c r="SY6" s="34"/>
      <c r="SZ6" s="34"/>
      <c r="TA6" s="34"/>
      <c r="TB6" s="34"/>
      <c r="TC6" s="34"/>
      <c r="TD6" s="34"/>
      <c r="TE6" s="34"/>
      <c r="TF6" s="34"/>
      <c r="TG6" s="34"/>
      <c r="TH6" s="34"/>
      <c r="TI6" s="34"/>
      <c r="TJ6" s="34"/>
      <c r="TK6" s="34"/>
      <c r="TL6" s="34"/>
      <c r="TM6" s="34"/>
      <c r="TN6" s="34"/>
      <c r="TO6" s="34"/>
      <c r="TP6" s="34"/>
      <c r="TQ6" s="34"/>
      <c r="TR6" s="34"/>
      <c r="TS6" s="34"/>
      <c r="TT6" s="34"/>
      <c r="TU6" s="34"/>
      <c r="TV6" s="34"/>
      <c r="TW6" s="34"/>
      <c r="TX6" s="34"/>
      <c r="TY6" s="34"/>
      <c r="TZ6" s="34"/>
      <c r="UA6" s="34"/>
      <c r="UB6" s="34"/>
      <c r="UC6" s="34"/>
      <c r="UD6" s="34"/>
      <c r="UE6" s="34"/>
      <c r="UF6" s="34"/>
      <c r="UG6" s="34"/>
      <c r="UH6" s="34"/>
      <c r="UI6" s="34"/>
      <c r="UJ6" s="34"/>
      <c r="UK6" s="34"/>
      <c r="UL6" s="34"/>
      <c r="UM6" s="34"/>
      <c r="UN6" s="34"/>
      <c r="UO6" s="34"/>
      <c r="UP6" s="34"/>
      <c r="UQ6" s="34"/>
      <c r="UR6" s="34"/>
      <c r="US6" s="34"/>
      <c r="UT6" s="34"/>
      <c r="UU6" s="34"/>
      <c r="UV6" s="34"/>
      <c r="UW6" s="34"/>
      <c r="UX6" s="34"/>
      <c r="UY6" s="34"/>
      <c r="UZ6" s="34"/>
      <c r="VA6" s="34"/>
      <c r="VB6" s="34"/>
      <c r="VC6" s="34"/>
      <c r="VD6" s="34"/>
      <c r="VE6" s="34"/>
      <c r="VF6" s="34"/>
      <c r="VG6" s="34"/>
      <c r="VH6" s="34"/>
      <c r="VI6" s="34"/>
      <c r="VJ6" s="34"/>
      <c r="VK6" s="34"/>
      <c r="VL6" s="34"/>
      <c r="VM6" s="34"/>
      <c r="VN6" s="34"/>
      <c r="VO6" s="34"/>
      <c r="VP6" s="34"/>
      <c r="VQ6" s="34"/>
      <c r="VR6" s="34"/>
      <c r="VS6" s="34"/>
      <c r="VT6" s="34"/>
      <c r="VU6" s="34"/>
      <c r="VV6" s="34"/>
      <c r="VW6" s="34"/>
      <c r="VX6" s="34"/>
      <c r="VY6" s="34"/>
      <c r="VZ6" s="34"/>
      <c r="WA6" s="34"/>
      <c r="WB6" s="34"/>
      <c r="WC6" s="34"/>
      <c r="WD6" s="34"/>
      <c r="WE6" s="34"/>
      <c r="WF6" s="34"/>
      <c r="WG6" s="34"/>
      <c r="WH6" s="34"/>
      <c r="WI6" s="34"/>
      <c r="WJ6" s="34"/>
      <c r="WK6" s="34"/>
      <c r="WL6" s="34"/>
      <c r="WM6" s="34"/>
      <c r="WN6" s="34"/>
      <c r="WO6" s="34"/>
      <c r="WP6" s="34"/>
      <c r="WQ6" s="34"/>
      <c r="WR6" s="34"/>
      <c r="WS6" s="34"/>
      <c r="WT6" s="34"/>
      <c r="WU6" s="34"/>
      <c r="WV6" s="34"/>
      <c r="WW6" s="34"/>
      <c r="WX6" s="34"/>
      <c r="WY6" s="34"/>
      <c r="WZ6" s="34"/>
      <c r="XA6" s="34"/>
      <c r="XB6" s="34"/>
      <c r="XC6" s="34"/>
      <c r="XD6" s="34"/>
      <c r="XE6" s="34"/>
      <c r="XF6" s="34"/>
      <c r="XG6" s="34"/>
      <c r="XH6" s="34"/>
      <c r="XI6" s="34"/>
      <c r="XJ6" s="34"/>
      <c r="XK6" s="34"/>
      <c r="XL6" s="34"/>
      <c r="XM6" s="34"/>
      <c r="XN6" s="34"/>
      <c r="XO6" s="34"/>
      <c r="XP6" s="34"/>
      <c r="XQ6" s="34"/>
      <c r="XR6" s="34"/>
      <c r="XS6" s="34"/>
      <c r="XT6" s="34"/>
      <c r="XU6" s="34"/>
      <c r="XV6" s="34"/>
      <c r="XW6" s="34"/>
      <c r="XX6" s="34"/>
      <c r="XY6" s="34"/>
      <c r="XZ6" s="34"/>
      <c r="YA6" s="34"/>
      <c r="YB6" s="34"/>
      <c r="YC6" s="34"/>
      <c r="YD6" s="34"/>
      <c r="YE6" s="34"/>
      <c r="YF6" s="34"/>
      <c r="YG6" s="34"/>
      <c r="YH6" s="34"/>
      <c r="YI6" s="34"/>
      <c r="YJ6" s="34"/>
      <c r="YK6" s="34"/>
      <c r="YL6" s="34"/>
      <c r="YM6" s="34"/>
      <c r="YN6" s="34"/>
      <c r="YO6" s="34"/>
      <c r="YP6" s="34"/>
      <c r="YQ6" s="34"/>
      <c r="YR6" s="34"/>
      <c r="YS6" s="34"/>
      <c r="YT6" s="34"/>
      <c r="YU6" s="34"/>
      <c r="YV6" s="34"/>
      <c r="YW6" s="34"/>
      <c r="YX6" s="34"/>
      <c r="YY6" s="34"/>
      <c r="YZ6" s="34"/>
      <c r="ZA6" s="34"/>
      <c r="ZB6" s="34"/>
      <c r="ZC6" s="34"/>
      <c r="ZD6" s="34"/>
      <c r="ZE6" s="34"/>
      <c r="ZF6" s="34"/>
      <c r="ZG6" s="34"/>
      <c r="ZH6" s="34"/>
      <c r="ZI6" s="34"/>
      <c r="ZJ6" s="34"/>
      <c r="ZK6" s="34"/>
      <c r="ZL6" s="34"/>
      <c r="ZM6" s="34"/>
      <c r="ZN6" s="34"/>
      <c r="ZO6" s="34"/>
      <c r="ZP6" s="34"/>
      <c r="ZQ6" s="34"/>
      <c r="ZR6" s="34"/>
      <c r="ZS6" s="34"/>
      <c r="ZT6" s="34"/>
      <c r="ZU6" s="34"/>
      <c r="ZV6" s="34"/>
      <c r="ZW6" s="34"/>
      <c r="ZX6" s="34"/>
      <c r="ZY6" s="34"/>
      <c r="ZZ6" s="34"/>
      <c r="AAA6" s="34"/>
      <c r="AAB6" s="34"/>
      <c r="AAC6" s="34"/>
      <c r="AAD6" s="34"/>
      <c r="AAE6" s="34"/>
      <c r="AAF6" s="34"/>
      <c r="AAG6" s="34"/>
      <c r="AAH6" s="34"/>
      <c r="AAI6" s="34"/>
      <c r="AAJ6" s="34"/>
      <c r="AAK6" s="34"/>
      <c r="AAL6" s="34"/>
      <c r="AAM6" s="34"/>
      <c r="AAN6" s="34"/>
      <c r="AAO6" s="34"/>
      <c r="AAP6" s="34"/>
      <c r="AAQ6" s="34"/>
      <c r="AAR6" s="34"/>
      <c r="AAS6" s="34"/>
      <c r="AAT6" s="34"/>
      <c r="AAU6" s="34"/>
      <c r="AAV6" s="34"/>
      <c r="AAW6" s="34"/>
      <c r="AAX6" s="34"/>
      <c r="AAY6" s="34"/>
      <c r="AAZ6" s="34"/>
      <c r="ABA6" s="34"/>
      <c r="ABB6" s="34"/>
      <c r="ABC6" s="34"/>
      <c r="ABD6" s="34"/>
      <c r="ABE6" s="34"/>
      <c r="ABF6" s="34"/>
      <c r="ABG6" s="34"/>
      <c r="ABH6" s="34"/>
      <c r="ABI6" s="34"/>
      <c r="ABJ6" s="34"/>
      <c r="ABK6" s="34"/>
      <c r="ABL6" s="34"/>
      <c r="ABM6" s="34"/>
      <c r="ABN6" s="34"/>
      <c r="ABO6" s="34"/>
      <c r="ABP6" s="34"/>
      <c r="ABQ6" s="34"/>
      <c r="ABR6" s="34"/>
      <c r="ABS6" s="34"/>
      <c r="ABT6" s="34"/>
      <c r="ABU6" s="34"/>
      <c r="ABV6" s="34"/>
      <c r="ABW6" s="34"/>
      <c r="ABX6" s="34"/>
      <c r="ABY6" s="34"/>
      <c r="ABZ6" s="34"/>
      <c r="ACA6" s="34"/>
      <c r="ACB6" s="34"/>
      <c r="ACC6" s="34"/>
      <c r="ACD6" s="34"/>
      <c r="ACE6" s="34"/>
      <c r="ACF6" s="34"/>
      <c r="ACG6" s="34"/>
      <c r="ACH6" s="34"/>
      <c r="ACI6" s="34"/>
      <c r="ACJ6" s="34"/>
      <c r="ACK6" s="34"/>
      <c r="ACL6" s="34"/>
      <c r="ACM6" s="34"/>
      <c r="ACN6" s="34"/>
      <c r="ACO6" s="34"/>
      <c r="ACP6" s="34"/>
      <c r="ACQ6" s="34"/>
      <c r="ACR6" s="34"/>
      <c r="ACS6" s="34"/>
      <c r="ACT6" s="34"/>
      <c r="ACU6" s="34"/>
      <c r="ACV6" s="34"/>
      <c r="ACW6" s="34"/>
      <c r="ACX6" s="34"/>
      <c r="ACY6" s="34"/>
      <c r="ACZ6" s="34"/>
      <c r="ADA6" s="34"/>
      <c r="ADB6" s="34"/>
      <c r="ADC6" s="34"/>
      <c r="ADD6" s="34"/>
      <c r="ADE6" s="34"/>
      <c r="ADF6" s="34"/>
      <c r="ADG6" s="34"/>
      <c r="ADH6" s="34"/>
      <c r="ADI6" s="34"/>
      <c r="ADJ6" s="34"/>
      <c r="ADK6" s="34"/>
      <c r="ADL6" s="34"/>
      <c r="ADM6" s="34"/>
      <c r="ADN6" s="34"/>
      <c r="ADO6" s="34"/>
      <c r="ADP6" s="34"/>
      <c r="ADQ6" s="34"/>
      <c r="ADR6" s="34"/>
      <c r="ADS6" s="34"/>
      <c r="ADT6" s="34"/>
      <c r="ADU6" s="34"/>
      <c r="ADV6" s="34"/>
      <c r="ADW6" s="34"/>
      <c r="ADX6" s="34"/>
      <c r="ADY6" s="34"/>
      <c r="ADZ6" s="34"/>
      <c r="AEA6" s="34"/>
      <c r="AEB6" s="34"/>
      <c r="AEC6" s="34"/>
      <c r="AED6" s="34"/>
      <c r="AEE6" s="34"/>
      <c r="AEF6" s="34"/>
      <c r="AEG6" s="34"/>
      <c r="AEH6" s="34"/>
      <c r="AEI6" s="34"/>
      <c r="AEJ6" s="34"/>
      <c r="AEK6" s="34"/>
      <c r="AEL6" s="34"/>
      <c r="AEM6" s="34"/>
      <c r="AEN6" s="34"/>
      <c r="AEO6" s="34"/>
      <c r="AEP6" s="34"/>
      <c r="AEQ6" s="34"/>
      <c r="AER6" s="34"/>
      <c r="AES6" s="34"/>
      <c r="AET6" s="34"/>
      <c r="AEU6" s="34"/>
      <c r="AEV6" s="34"/>
      <c r="AEW6" s="34"/>
      <c r="AEX6" s="34"/>
      <c r="AEY6" s="34"/>
      <c r="AEZ6" s="34"/>
      <c r="AFA6" s="34"/>
      <c r="AFB6" s="34"/>
      <c r="AFC6" s="34"/>
      <c r="AFD6" s="34"/>
      <c r="AFE6" s="34"/>
      <c r="AFF6" s="34"/>
      <c r="AFG6" s="34"/>
      <c r="AFH6" s="34"/>
      <c r="AFI6" s="34"/>
      <c r="AFJ6" s="34"/>
      <c r="AFK6" s="34"/>
      <c r="AFL6" s="34"/>
      <c r="AFM6" s="34"/>
      <c r="AFN6" s="34"/>
      <c r="AFO6" s="34"/>
      <c r="AFP6" s="34"/>
      <c r="AFQ6" s="34"/>
      <c r="AFR6" s="34"/>
      <c r="AFS6" s="34"/>
      <c r="AFT6" s="34"/>
      <c r="AFU6" s="34"/>
      <c r="AFV6" s="34"/>
      <c r="AFW6" s="34"/>
      <c r="AFX6" s="34"/>
      <c r="AFY6" s="34"/>
      <c r="AFZ6" s="34"/>
      <c r="AGA6" s="34"/>
      <c r="AGB6" s="34"/>
      <c r="AGC6" s="34"/>
      <c r="AGD6" s="34"/>
      <c r="AGE6" s="34"/>
      <c r="AGF6" s="34"/>
      <c r="AGG6" s="34"/>
      <c r="AGH6" s="34"/>
      <c r="AGI6" s="34"/>
      <c r="AGJ6" s="34"/>
      <c r="AGK6" s="34"/>
      <c r="AGL6" s="34"/>
      <c r="AGM6" s="34"/>
      <c r="AGN6" s="34"/>
      <c r="AGO6" s="34"/>
      <c r="AGP6" s="34"/>
      <c r="AGQ6" s="34"/>
      <c r="AGR6" s="34"/>
      <c r="AGS6" s="34"/>
      <c r="AGT6" s="34"/>
      <c r="AGU6" s="34"/>
      <c r="AGV6" s="34"/>
      <c r="AGW6" s="34"/>
      <c r="AGX6" s="34"/>
      <c r="AGY6" s="34"/>
      <c r="AGZ6" s="34"/>
      <c r="AHA6" s="34"/>
      <c r="AHB6" s="34"/>
      <c r="AHC6" s="34"/>
      <c r="AHD6" s="34"/>
      <c r="AHE6" s="34"/>
      <c r="AHF6" s="34"/>
      <c r="AHG6" s="34"/>
      <c r="AHH6" s="34"/>
      <c r="AHI6" s="34"/>
      <c r="AHJ6" s="34"/>
      <c r="AHK6" s="34"/>
      <c r="AHL6" s="34"/>
      <c r="AHM6" s="34"/>
      <c r="AHN6" s="34"/>
      <c r="AHO6" s="34"/>
      <c r="AHP6" s="34"/>
      <c r="AHQ6" s="34"/>
      <c r="AHR6" s="34"/>
      <c r="AHS6" s="34"/>
      <c r="AHT6" s="34"/>
      <c r="AHU6" s="34"/>
      <c r="AHV6" s="34"/>
      <c r="AHW6" s="34"/>
      <c r="AHX6" s="34"/>
      <c r="AHY6" s="34"/>
      <c r="AHZ6" s="34"/>
      <c r="AIA6" s="34"/>
      <c r="AIB6" s="34"/>
      <c r="AIC6" s="34"/>
      <c r="AID6" s="34"/>
      <c r="AIE6" s="34"/>
      <c r="AIF6" s="34"/>
      <c r="AIG6" s="34"/>
      <c r="AIH6" s="34"/>
      <c r="AII6" s="34"/>
      <c r="AIJ6" s="34"/>
      <c r="AIK6" s="34"/>
      <c r="AIL6" s="34"/>
      <c r="AIM6" s="34"/>
      <c r="AIN6" s="34"/>
      <c r="AIO6" s="34"/>
      <c r="AIP6" s="34"/>
      <c r="AIQ6" s="34"/>
      <c r="AIR6" s="34"/>
      <c r="AIS6" s="34"/>
      <c r="AIT6" s="34"/>
      <c r="AIU6" s="34"/>
      <c r="AIV6" s="34"/>
      <c r="AIW6" s="34"/>
      <c r="AIX6" s="34"/>
      <c r="AIY6" s="34"/>
      <c r="AIZ6" s="34"/>
      <c r="AJA6" s="34"/>
      <c r="AJB6" s="34"/>
      <c r="AJC6" s="34"/>
      <c r="AJD6" s="34"/>
      <c r="AJE6" s="34"/>
      <c r="AJF6" s="34"/>
      <c r="AJG6" s="34"/>
      <c r="AJH6" s="34"/>
      <c r="AJI6" s="34"/>
      <c r="AJJ6" s="34"/>
      <c r="AJK6" s="34"/>
      <c r="AJL6" s="34"/>
      <c r="AJM6" s="34"/>
      <c r="AJN6" s="34"/>
      <c r="AJO6" s="34"/>
      <c r="AJP6" s="34"/>
      <c r="AJQ6" s="34"/>
      <c r="AJR6" s="34"/>
      <c r="AJS6" s="34"/>
      <c r="AJT6" s="34"/>
      <c r="AJU6" s="34"/>
      <c r="AJV6" s="34"/>
      <c r="AJW6" s="34"/>
      <c r="AJX6" s="34"/>
      <c r="AJY6" s="34"/>
      <c r="AJZ6" s="34"/>
      <c r="AKA6" s="34"/>
      <c r="AKB6" s="34"/>
      <c r="AKC6" s="34"/>
      <c r="AKD6" s="34"/>
      <c r="AKE6" s="34"/>
      <c r="AKF6" s="34"/>
      <c r="AKG6" s="34"/>
      <c r="AKH6" s="34"/>
      <c r="AKI6" s="34"/>
      <c r="AKJ6" s="34"/>
      <c r="AKK6" s="34"/>
      <c r="AKL6" s="34"/>
      <c r="AKM6" s="34"/>
      <c r="AKN6" s="34"/>
      <c r="AKO6" s="34"/>
      <c r="AKP6" s="34"/>
      <c r="AKQ6" s="34"/>
      <c r="AKR6" s="34"/>
      <c r="AKS6" s="34"/>
      <c r="AKT6" s="34"/>
      <c r="AKU6" s="34"/>
      <c r="AKV6" s="34"/>
      <c r="AKW6" s="34"/>
      <c r="AKX6" s="34"/>
      <c r="AKY6" s="34"/>
      <c r="AKZ6" s="34"/>
      <c r="ALA6" s="34"/>
      <c r="ALB6" s="34"/>
      <c r="ALC6" s="34"/>
      <c r="ALD6" s="34"/>
      <c r="ALE6" s="34"/>
      <c r="ALF6" s="34"/>
      <c r="ALG6" s="34"/>
      <c r="ALH6" s="34"/>
      <c r="ALI6" s="34"/>
      <c r="ALJ6" s="34"/>
      <c r="ALK6" s="34"/>
      <c r="ALL6" s="34"/>
      <c r="ALM6" s="34"/>
      <c r="ALN6" s="34"/>
      <c r="ALO6" s="34"/>
      <c r="ALP6" s="34"/>
      <c r="ALQ6" s="34"/>
      <c r="ALR6" s="34"/>
      <c r="ALS6" s="34"/>
      <c r="ALT6" s="34"/>
      <c r="ALU6" s="34"/>
      <c r="ALV6" s="34"/>
      <c r="ALW6" s="34"/>
      <c r="ALX6" s="34"/>
      <c r="ALY6" s="34"/>
      <c r="ALZ6" s="34"/>
      <c r="AMA6" s="34"/>
      <c r="AMB6" s="34"/>
      <c r="AMC6" s="34"/>
      <c r="AMD6" s="34"/>
      <c r="AME6" s="34"/>
      <c r="AMF6" s="34"/>
      <c r="AMG6" s="34"/>
      <c r="AMH6" s="34"/>
      <c r="AMI6" s="34"/>
      <c r="AMJ6" s="34"/>
      <c r="AMK6" s="34"/>
      <c r="AML6" s="34"/>
      <c r="AMM6" s="34"/>
      <c r="AMN6" s="34"/>
      <c r="AMO6" s="34"/>
      <c r="AMP6" s="34"/>
      <c r="AMQ6" s="34"/>
      <c r="AMR6" s="34"/>
      <c r="AMS6" s="34"/>
      <c r="AMT6" s="34"/>
      <c r="AMU6" s="34"/>
      <c r="AMV6" s="34"/>
      <c r="AMW6" s="34"/>
      <c r="AMX6" s="34"/>
      <c r="AMY6" s="34"/>
      <c r="AMZ6" s="34"/>
      <c r="ANA6" s="34"/>
      <c r="ANB6" s="34"/>
      <c r="ANC6" s="34"/>
      <c r="AND6" s="34"/>
      <c r="ANE6" s="34"/>
      <c r="ANF6" s="34"/>
      <c r="ANG6" s="34"/>
      <c r="ANH6" s="34"/>
      <c r="ANI6" s="34"/>
      <c r="ANJ6" s="34"/>
      <c r="ANK6" s="34"/>
      <c r="ANL6" s="34"/>
      <c r="ANM6" s="34"/>
      <c r="ANN6" s="34"/>
      <c r="ANO6" s="34"/>
      <c r="ANP6" s="34"/>
      <c r="ANQ6" s="34"/>
      <c r="ANR6" s="34"/>
      <c r="ANS6" s="34"/>
      <c r="ANT6" s="34"/>
      <c r="ANU6" s="34"/>
      <c r="ANV6" s="34"/>
      <c r="ANW6" s="34"/>
      <c r="ANX6" s="34"/>
      <c r="ANY6" s="34"/>
      <c r="ANZ6" s="34"/>
      <c r="AOA6" s="34"/>
      <c r="AOB6" s="34"/>
      <c r="AOC6" s="34"/>
      <c r="AOD6" s="34"/>
      <c r="AOE6" s="34"/>
      <c r="AOF6" s="34"/>
      <c r="AOG6" s="34"/>
      <c r="AOH6" s="34"/>
      <c r="AOI6" s="34"/>
      <c r="AOJ6" s="34"/>
      <c r="AOK6" s="34"/>
      <c r="AOL6" s="34"/>
      <c r="AOM6" s="34"/>
      <c r="AON6" s="34"/>
      <c r="AOO6" s="34"/>
      <c r="AOP6" s="34"/>
      <c r="AOQ6" s="34"/>
      <c r="AOR6" s="34"/>
      <c r="AOS6" s="34"/>
      <c r="AOT6" s="34"/>
      <c r="AOU6" s="34"/>
      <c r="AOV6" s="34"/>
      <c r="AOW6" s="34"/>
      <c r="AOX6" s="34"/>
      <c r="AOY6" s="34"/>
      <c r="AOZ6" s="34"/>
      <c r="APA6" s="34"/>
      <c r="APB6" s="34"/>
      <c r="APC6" s="34"/>
      <c r="APD6" s="34"/>
      <c r="APE6" s="34"/>
      <c r="APF6" s="34"/>
      <c r="APG6" s="34"/>
      <c r="APH6" s="34"/>
      <c r="API6" s="34"/>
      <c r="APJ6" s="34"/>
      <c r="APK6" s="34"/>
      <c r="APL6" s="34"/>
      <c r="APM6" s="34"/>
      <c r="APN6" s="34"/>
      <c r="APO6" s="34"/>
      <c r="APP6" s="34"/>
      <c r="APQ6" s="34"/>
      <c r="APR6" s="34"/>
      <c r="APS6" s="34"/>
      <c r="APT6" s="34"/>
      <c r="APU6" s="34"/>
      <c r="APV6" s="34"/>
      <c r="APW6" s="34"/>
      <c r="APX6" s="34"/>
      <c r="APY6" s="34"/>
      <c r="APZ6" s="34"/>
      <c r="AQA6" s="34"/>
      <c r="AQB6" s="34"/>
      <c r="AQC6" s="34"/>
      <c r="AQD6" s="34"/>
      <c r="AQE6" s="34"/>
      <c r="AQF6" s="34"/>
      <c r="AQG6" s="34"/>
      <c r="AQH6" s="34"/>
      <c r="AQI6" s="34"/>
      <c r="AQJ6" s="34"/>
      <c r="AQK6" s="34"/>
      <c r="AQL6" s="34"/>
      <c r="AQM6" s="34"/>
      <c r="AQN6" s="34"/>
      <c r="AQO6" s="34"/>
      <c r="AQP6" s="34"/>
      <c r="AQQ6" s="34"/>
      <c r="AQR6" s="34"/>
      <c r="AQS6" s="34"/>
      <c r="AQT6" s="34"/>
      <c r="AQU6" s="34"/>
      <c r="AQV6" s="34"/>
      <c r="AQW6" s="34"/>
      <c r="AQX6" s="34"/>
      <c r="AQY6" s="34"/>
      <c r="AQZ6" s="34"/>
      <c r="ARA6" s="34"/>
      <c r="ARB6" s="34"/>
      <c r="ARC6" s="34"/>
      <c r="ARD6" s="34"/>
      <c r="ARE6" s="34"/>
      <c r="ARF6" s="34"/>
      <c r="ARG6" s="34"/>
      <c r="ARH6" s="34"/>
      <c r="ARI6" s="34"/>
      <c r="ARJ6" s="34"/>
      <c r="ARK6" s="34"/>
      <c r="ARL6" s="34"/>
      <c r="ARM6" s="34"/>
      <c r="ARN6" s="34"/>
      <c r="ARO6" s="34"/>
      <c r="ARP6" s="34"/>
      <c r="ARQ6" s="34"/>
      <c r="ARR6" s="34"/>
      <c r="ARS6" s="34"/>
      <c r="ART6" s="34"/>
      <c r="ARU6" s="34"/>
      <c r="ARV6" s="34"/>
      <c r="ARW6" s="34"/>
      <c r="ARX6" s="34"/>
      <c r="ARY6" s="34"/>
      <c r="ARZ6" s="34"/>
      <c r="ASA6" s="34"/>
      <c r="ASB6" s="34"/>
      <c r="ASC6" s="34"/>
      <c r="ASD6" s="34"/>
      <c r="ASE6" s="34"/>
      <c r="ASF6" s="34"/>
      <c r="ASG6" s="34"/>
      <c r="ASH6" s="34"/>
      <c r="ASI6" s="34"/>
      <c r="ASJ6" s="34"/>
      <c r="ASK6" s="34"/>
      <c r="ASL6" s="34"/>
      <c r="ASM6" s="34"/>
      <c r="ASN6" s="34"/>
      <c r="ASO6" s="34"/>
      <c r="ASP6" s="34"/>
      <c r="ASQ6" s="34"/>
      <c r="ASR6" s="34"/>
      <c r="ASS6" s="34"/>
      <c r="AST6" s="34"/>
      <c r="ASU6" s="34"/>
      <c r="ASV6" s="34"/>
      <c r="ASW6" s="34"/>
      <c r="ASX6" s="34"/>
      <c r="ASY6" s="34"/>
      <c r="ASZ6" s="34"/>
      <c r="ATA6" s="34"/>
      <c r="ATB6" s="34"/>
      <c r="ATC6" s="34"/>
      <c r="ATD6" s="34"/>
      <c r="ATE6" s="34"/>
      <c r="ATF6" s="34"/>
      <c r="ATG6" s="34"/>
      <c r="ATH6" s="34"/>
      <c r="ATI6" s="34"/>
      <c r="ATJ6" s="34"/>
      <c r="ATK6" s="34"/>
      <c r="ATL6" s="34"/>
      <c r="ATM6" s="34"/>
      <c r="ATN6" s="34"/>
      <c r="ATO6" s="34"/>
      <c r="ATP6" s="34"/>
      <c r="ATQ6" s="34"/>
      <c r="ATR6" s="34"/>
      <c r="ATS6" s="34"/>
      <c r="ATT6" s="34"/>
      <c r="ATU6" s="34"/>
      <c r="ATV6" s="34"/>
      <c r="ATW6" s="34"/>
      <c r="ATX6" s="34"/>
      <c r="ATY6" s="34"/>
      <c r="ATZ6" s="34"/>
      <c r="AUA6" s="34"/>
      <c r="AUB6" s="34"/>
      <c r="AUC6" s="34"/>
      <c r="AUD6" s="34"/>
      <c r="AUE6" s="34"/>
      <c r="AUF6" s="34"/>
      <c r="AUG6" s="34"/>
      <c r="AUH6" s="34"/>
      <c r="AUI6" s="34"/>
      <c r="AUJ6" s="34"/>
      <c r="AUK6" s="34"/>
      <c r="AUL6" s="34"/>
      <c r="AUM6" s="34"/>
      <c r="AUN6" s="34"/>
      <c r="AUO6" s="34"/>
      <c r="AUP6" s="34"/>
      <c r="AUQ6" s="34"/>
      <c r="AUR6" s="34"/>
      <c r="AUS6" s="34"/>
      <c r="AUT6" s="34"/>
      <c r="AUU6" s="34"/>
      <c r="AUV6" s="34"/>
      <c r="AUW6" s="34"/>
      <c r="AUX6" s="34"/>
      <c r="AUY6" s="34"/>
      <c r="AUZ6" s="34"/>
      <c r="AVA6" s="34"/>
      <c r="AVB6" s="34"/>
      <c r="AVC6" s="34"/>
      <c r="AVD6" s="34"/>
      <c r="AVE6" s="34"/>
      <c r="AVF6" s="34"/>
      <c r="AVG6" s="34"/>
      <c r="AVH6" s="34"/>
      <c r="AVI6" s="34"/>
      <c r="AVJ6" s="34"/>
      <c r="AVK6" s="34"/>
      <c r="AVL6" s="34"/>
      <c r="AVM6" s="34"/>
      <c r="AVN6" s="34"/>
      <c r="AVO6" s="34"/>
      <c r="AVP6" s="34"/>
      <c r="AVQ6" s="34"/>
      <c r="AVR6" s="34"/>
      <c r="AVS6" s="34"/>
      <c r="AVT6" s="34"/>
      <c r="AVU6" s="34"/>
      <c r="AVV6" s="34"/>
      <c r="AVW6" s="34"/>
      <c r="AVX6" s="34"/>
      <c r="AVY6" s="34"/>
      <c r="AVZ6" s="34"/>
      <c r="AWA6" s="34"/>
      <c r="AWB6" s="34"/>
      <c r="AWC6" s="34"/>
      <c r="AWD6" s="34"/>
      <c r="AWE6" s="34"/>
      <c r="AWF6" s="34"/>
      <c r="AWG6" s="34"/>
      <c r="AWH6" s="34"/>
      <c r="AWI6" s="34"/>
      <c r="AWJ6" s="34"/>
      <c r="AWK6" s="34"/>
      <c r="AWL6" s="34"/>
      <c r="AWM6" s="34"/>
      <c r="AWN6" s="34"/>
      <c r="AWO6" s="34"/>
      <c r="AWP6" s="34"/>
      <c r="AWQ6" s="34"/>
      <c r="AWR6" s="34"/>
      <c r="AWS6" s="34"/>
      <c r="AWT6" s="34"/>
      <c r="AWU6" s="34"/>
      <c r="AWV6" s="34"/>
      <c r="AWW6" s="34"/>
      <c r="AWX6" s="34"/>
      <c r="AWY6" s="34"/>
      <c r="AWZ6" s="34"/>
      <c r="AXA6" s="34"/>
      <c r="AXB6" s="34"/>
      <c r="AXC6" s="34"/>
      <c r="AXD6" s="34"/>
      <c r="AXE6" s="34"/>
      <c r="AXF6" s="34"/>
      <c r="AXG6" s="34"/>
      <c r="AXH6" s="34"/>
      <c r="AXI6" s="34"/>
      <c r="AXJ6" s="34"/>
      <c r="AXK6" s="34"/>
      <c r="AXL6" s="34"/>
      <c r="AXM6" s="34"/>
      <c r="AXN6" s="34"/>
      <c r="AXO6" s="34"/>
      <c r="AXP6" s="34"/>
      <c r="AXQ6" s="34"/>
      <c r="AXR6" s="34"/>
      <c r="AXS6" s="34"/>
      <c r="AXT6" s="34"/>
      <c r="AXU6" s="34"/>
      <c r="AXV6" s="34"/>
      <c r="AXW6" s="34"/>
      <c r="AXX6" s="34"/>
      <c r="AXY6" s="34"/>
      <c r="AXZ6" s="34"/>
      <c r="AYA6" s="34"/>
      <c r="AYB6" s="34"/>
      <c r="AYC6" s="34"/>
      <c r="AYD6" s="34"/>
      <c r="AYE6" s="34"/>
      <c r="AYF6" s="34"/>
      <c r="AYG6" s="34"/>
      <c r="AYH6" s="34"/>
      <c r="AYI6" s="34"/>
      <c r="AYJ6" s="34"/>
      <c r="AYK6" s="34"/>
      <c r="AYL6" s="34"/>
      <c r="AYM6" s="34"/>
      <c r="AYN6" s="34"/>
      <c r="AYO6" s="34"/>
      <c r="AYP6" s="34"/>
      <c r="AYQ6" s="34"/>
      <c r="AYR6" s="34"/>
      <c r="AYS6" s="34"/>
      <c r="AYT6" s="34"/>
      <c r="AYU6" s="34"/>
      <c r="AYV6" s="34"/>
      <c r="AYW6" s="34"/>
      <c r="AYX6" s="34"/>
      <c r="AYY6" s="34"/>
      <c r="AYZ6" s="34"/>
      <c r="AZA6" s="34"/>
      <c r="AZB6" s="34"/>
      <c r="AZC6" s="34"/>
      <c r="AZD6" s="34"/>
      <c r="AZE6" s="34"/>
      <c r="AZF6" s="34"/>
      <c r="AZG6" s="34"/>
      <c r="AZH6" s="34"/>
      <c r="AZI6" s="34"/>
      <c r="AZJ6" s="34"/>
      <c r="AZK6" s="34"/>
      <c r="AZL6" s="34"/>
      <c r="AZM6" s="34"/>
      <c r="AZN6" s="34"/>
      <c r="AZO6" s="34"/>
      <c r="AZP6" s="34"/>
      <c r="AZQ6" s="34"/>
      <c r="AZR6" s="34"/>
      <c r="AZS6" s="34"/>
      <c r="AZT6" s="34"/>
      <c r="AZU6" s="34"/>
      <c r="AZV6" s="34"/>
      <c r="AZW6" s="34"/>
      <c r="AZX6" s="34"/>
      <c r="AZY6" s="34"/>
      <c r="AZZ6" s="34"/>
      <c r="BAA6" s="34"/>
      <c r="BAB6" s="34"/>
      <c r="BAC6" s="34"/>
      <c r="BAD6" s="34"/>
      <c r="BAE6" s="34"/>
      <c r="BAF6" s="34"/>
      <c r="BAG6" s="34"/>
      <c r="BAH6" s="34"/>
      <c r="BAI6" s="34"/>
      <c r="BAJ6" s="34"/>
      <c r="BAK6" s="34"/>
      <c r="BAL6" s="34"/>
      <c r="BAM6" s="34"/>
      <c r="BAN6" s="34"/>
      <c r="BAO6" s="34"/>
      <c r="BAP6" s="34"/>
      <c r="BAQ6" s="34"/>
      <c r="BAR6" s="34"/>
      <c r="BAS6" s="34"/>
      <c r="BAT6" s="34"/>
      <c r="BAU6" s="34"/>
      <c r="BAV6" s="34"/>
      <c r="BAW6" s="34"/>
      <c r="BAX6" s="34"/>
      <c r="BAY6" s="34"/>
      <c r="BAZ6" s="34"/>
      <c r="BBA6" s="34"/>
      <c r="BBB6" s="34"/>
      <c r="BBC6" s="34"/>
      <c r="BBD6" s="34"/>
      <c r="BBE6" s="34"/>
      <c r="BBF6" s="34"/>
      <c r="BBG6" s="34"/>
      <c r="BBH6" s="34"/>
      <c r="BBI6" s="34"/>
      <c r="BBJ6" s="34"/>
      <c r="BBK6" s="34"/>
      <c r="BBL6" s="34"/>
      <c r="BBM6" s="34"/>
      <c r="BBN6" s="34"/>
      <c r="BBO6" s="34"/>
      <c r="BBP6" s="34"/>
      <c r="BBQ6" s="34"/>
      <c r="BBR6" s="34"/>
      <c r="BBS6" s="34"/>
      <c r="BBT6" s="34"/>
      <c r="BBU6" s="34"/>
      <c r="BBV6" s="34"/>
      <c r="BBW6" s="34"/>
      <c r="BBX6" s="34"/>
      <c r="BBY6" s="34"/>
      <c r="BBZ6" s="34"/>
      <c r="BCA6" s="34"/>
      <c r="BCB6" s="34"/>
      <c r="BCC6" s="34"/>
      <c r="BCD6" s="34"/>
      <c r="BCE6" s="34"/>
      <c r="BCF6" s="34"/>
      <c r="BCG6" s="34"/>
      <c r="BCH6" s="34"/>
      <c r="BCI6" s="34"/>
      <c r="BCJ6" s="34"/>
      <c r="BCK6" s="34"/>
      <c r="BCL6" s="34"/>
      <c r="BCM6" s="34"/>
      <c r="BCN6" s="34"/>
      <c r="BCO6" s="34"/>
      <c r="BCP6" s="34"/>
      <c r="BCQ6" s="34"/>
      <c r="BCR6" s="34"/>
      <c r="BCS6" s="34"/>
      <c r="BCT6" s="34"/>
      <c r="BCU6" s="34"/>
      <c r="BCV6" s="34"/>
      <c r="BCW6" s="34"/>
      <c r="BCX6" s="34"/>
      <c r="BCY6" s="34"/>
      <c r="BCZ6" s="34"/>
      <c r="BDA6" s="34"/>
      <c r="BDB6" s="34"/>
      <c r="BDC6" s="34"/>
      <c r="BDD6" s="34"/>
      <c r="BDE6" s="34"/>
      <c r="BDF6" s="34"/>
      <c r="BDG6" s="34"/>
      <c r="BDH6" s="34"/>
      <c r="BDI6" s="34"/>
      <c r="BDJ6" s="34"/>
      <c r="BDK6" s="34"/>
      <c r="BDL6" s="34"/>
      <c r="BDM6" s="34"/>
      <c r="BDN6" s="34"/>
      <c r="BDO6" s="34"/>
      <c r="BDP6" s="34"/>
      <c r="BDQ6" s="34"/>
      <c r="BDR6" s="34"/>
      <c r="BDS6" s="34"/>
      <c r="BDT6" s="34"/>
      <c r="BDU6" s="34"/>
      <c r="BDV6" s="34"/>
      <c r="BDW6" s="34"/>
      <c r="BDX6" s="34"/>
      <c r="BDY6" s="34"/>
      <c r="BDZ6" s="34"/>
      <c r="BEA6" s="34"/>
      <c r="BEB6" s="34"/>
      <c r="BEC6" s="34"/>
      <c r="BED6" s="34"/>
      <c r="BEE6" s="34"/>
      <c r="BEF6" s="34"/>
      <c r="BEG6" s="34"/>
      <c r="BEH6" s="34"/>
      <c r="BEI6" s="34"/>
      <c r="BEJ6" s="34"/>
      <c r="BEK6" s="34"/>
      <c r="BEL6" s="34"/>
      <c r="BEM6" s="34"/>
      <c r="BEN6" s="34"/>
      <c r="BEO6" s="34"/>
      <c r="BEP6" s="34"/>
      <c r="BEQ6" s="34"/>
      <c r="BER6" s="34"/>
      <c r="BES6" s="34"/>
      <c r="BET6" s="34"/>
      <c r="BEU6" s="34"/>
      <c r="BEV6" s="34"/>
      <c r="BEW6" s="34"/>
      <c r="BEX6" s="34"/>
      <c r="BEY6" s="34"/>
      <c r="BEZ6" s="34"/>
      <c r="BFA6" s="34"/>
      <c r="BFB6" s="34"/>
      <c r="BFC6" s="34"/>
      <c r="BFD6" s="34"/>
      <c r="BFE6" s="34"/>
      <c r="BFF6" s="34"/>
      <c r="BFG6" s="34"/>
      <c r="BFH6" s="34"/>
      <c r="BFI6" s="34"/>
      <c r="BFJ6" s="34"/>
      <c r="BFK6" s="34"/>
      <c r="BFL6" s="34"/>
      <c r="BFM6" s="34"/>
      <c r="BFN6" s="34"/>
      <c r="BFO6" s="34"/>
      <c r="BFP6" s="34"/>
      <c r="BFQ6" s="34"/>
      <c r="BFR6" s="34"/>
      <c r="BFS6" s="34"/>
      <c r="BFT6" s="34"/>
      <c r="BFU6" s="34"/>
      <c r="BFV6" s="34"/>
      <c r="BFW6" s="34"/>
      <c r="BFX6" s="34"/>
      <c r="BFY6" s="34"/>
      <c r="BFZ6" s="34"/>
      <c r="BGA6" s="34"/>
      <c r="BGB6" s="34"/>
      <c r="BGC6" s="34"/>
      <c r="BGD6" s="34"/>
      <c r="BGE6" s="34"/>
      <c r="BGF6" s="34"/>
      <c r="BGG6" s="34"/>
      <c r="BGH6" s="34"/>
      <c r="BGI6" s="34"/>
      <c r="BGJ6" s="34"/>
      <c r="BGK6" s="34"/>
      <c r="BGL6" s="34"/>
      <c r="BGM6" s="34"/>
      <c r="BGN6" s="34"/>
      <c r="BGO6" s="34"/>
      <c r="BGP6" s="34"/>
      <c r="BGQ6" s="34"/>
      <c r="BGR6" s="34"/>
      <c r="BGS6" s="34"/>
      <c r="BGT6" s="34"/>
      <c r="BGU6" s="34"/>
      <c r="BGV6" s="34"/>
      <c r="BGW6" s="34"/>
      <c r="BGX6" s="34"/>
      <c r="BGY6" s="34"/>
      <c r="BGZ6" s="34"/>
      <c r="BHA6" s="34"/>
      <c r="BHB6" s="34"/>
      <c r="BHC6" s="34"/>
      <c r="BHD6" s="34"/>
      <c r="BHE6" s="34"/>
      <c r="BHF6" s="34"/>
      <c r="BHG6" s="34"/>
      <c r="BHH6" s="34"/>
      <c r="BHI6" s="34"/>
      <c r="BHJ6" s="34"/>
      <c r="BHK6" s="34"/>
      <c r="BHL6" s="34"/>
      <c r="BHM6" s="34"/>
      <c r="BHN6" s="34"/>
      <c r="BHO6" s="34"/>
      <c r="BHP6" s="34"/>
      <c r="BHQ6" s="34"/>
      <c r="BHR6" s="34"/>
      <c r="BHS6" s="34"/>
      <c r="BHT6" s="34"/>
      <c r="BHU6" s="34"/>
      <c r="BHV6" s="34"/>
      <c r="BHW6" s="34"/>
      <c r="BHX6" s="34"/>
      <c r="BHY6" s="34"/>
      <c r="BHZ6" s="34"/>
      <c r="BIA6" s="34"/>
      <c r="BIB6" s="34"/>
      <c r="BIC6" s="34"/>
      <c r="BID6" s="34"/>
      <c r="BIE6" s="34"/>
      <c r="BIF6" s="34"/>
      <c r="BIG6" s="34"/>
      <c r="BIH6" s="34"/>
      <c r="BII6" s="34"/>
      <c r="BIJ6" s="34"/>
      <c r="BIK6" s="34"/>
      <c r="BIL6" s="34"/>
      <c r="BIM6" s="34"/>
      <c r="BIN6" s="34"/>
      <c r="BIO6" s="34"/>
      <c r="BIP6" s="34"/>
      <c r="BIQ6" s="34"/>
      <c r="BIR6" s="34"/>
      <c r="BIS6" s="34"/>
      <c r="BIT6" s="34"/>
      <c r="BIU6" s="34"/>
      <c r="BIV6" s="34"/>
      <c r="BIW6" s="34"/>
      <c r="BIX6" s="34"/>
      <c r="BIY6" s="34"/>
      <c r="BIZ6" s="34"/>
      <c r="BJA6" s="34"/>
      <c r="BJB6" s="34"/>
      <c r="BJC6" s="34"/>
      <c r="BJD6" s="34"/>
      <c r="BJE6" s="34"/>
      <c r="BJF6" s="34"/>
      <c r="BJG6" s="34"/>
      <c r="BJH6" s="34"/>
      <c r="BJI6" s="34"/>
      <c r="BJJ6" s="34"/>
      <c r="BJK6" s="34"/>
      <c r="BJL6" s="34"/>
      <c r="BJM6" s="34"/>
      <c r="BJN6" s="34"/>
      <c r="BJO6" s="34"/>
      <c r="BJP6" s="34"/>
      <c r="BJQ6" s="34"/>
      <c r="BJR6" s="34"/>
      <c r="BJS6" s="34"/>
      <c r="BJT6" s="34"/>
      <c r="BJU6" s="34"/>
      <c r="BJV6" s="34"/>
      <c r="BJW6" s="34"/>
      <c r="BJX6" s="34"/>
      <c r="BJY6" s="34"/>
      <c r="BJZ6" s="34"/>
      <c r="BKA6" s="34"/>
      <c r="BKB6" s="34"/>
      <c r="BKC6" s="34"/>
      <c r="BKD6" s="34"/>
      <c r="BKE6" s="34"/>
      <c r="BKF6" s="34"/>
      <c r="BKG6" s="34"/>
      <c r="BKH6" s="34"/>
      <c r="BKI6" s="34"/>
      <c r="BKJ6" s="34"/>
      <c r="BKK6" s="34"/>
      <c r="BKL6" s="34"/>
      <c r="BKM6" s="34"/>
      <c r="BKN6" s="34"/>
      <c r="BKO6" s="34"/>
      <c r="BKP6" s="34"/>
      <c r="BKQ6" s="34"/>
      <c r="BKR6" s="34"/>
      <c r="BKS6" s="34"/>
      <c r="BKT6" s="34"/>
      <c r="BKU6" s="34"/>
      <c r="BKV6" s="34"/>
      <c r="BKW6" s="34"/>
      <c r="BKX6" s="34"/>
      <c r="BKY6" s="34"/>
      <c r="BKZ6" s="34"/>
      <c r="BLA6" s="34"/>
      <c r="BLB6" s="34"/>
      <c r="BLC6" s="34"/>
      <c r="BLD6" s="34"/>
      <c r="BLE6" s="34"/>
      <c r="BLF6" s="34"/>
      <c r="BLG6" s="34"/>
      <c r="BLH6" s="34"/>
      <c r="BLI6" s="34"/>
      <c r="BLJ6" s="34"/>
      <c r="BLK6" s="34"/>
      <c r="BLL6" s="34"/>
      <c r="BLM6" s="34"/>
      <c r="BLN6" s="34"/>
      <c r="BLO6" s="34"/>
      <c r="BLP6" s="34"/>
      <c r="BLQ6" s="34"/>
      <c r="BLR6" s="34"/>
      <c r="BLS6" s="34"/>
      <c r="BLT6" s="34"/>
      <c r="BLU6" s="34"/>
      <c r="BLV6" s="34"/>
      <c r="BLW6" s="34"/>
      <c r="BLX6" s="34"/>
    </row>
    <row r="7" spans="1:1688" ht="15.75" thickBot="1" x14ac:dyDescent="0.3">
      <c r="A7" s="50"/>
      <c r="B7" s="137" t="s">
        <v>5</v>
      </c>
      <c r="C7" s="138"/>
      <c r="D7" s="43"/>
      <c r="E7" s="48"/>
      <c r="F7" s="39"/>
      <c r="G7" s="39"/>
      <c r="H7" s="26"/>
      <c r="I7" s="27"/>
      <c r="J7" s="27"/>
      <c r="K7" s="26"/>
      <c r="L7" s="26"/>
      <c r="M7" s="26"/>
      <c r="N7" s="54"/>
      <c r="O7" s="5"/>
      <c r="P7" s="5"/>
      <c r="Q7" s="5"/>
      <c r="R7" s="5"/>
      <c r="S7" s="5"/>
      <c r="T7" s="5"/>
      <c r="U7" s="5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  <c r="LT7" s="34"/>
      <c r="LU7" s="34"/>
      <c r="LV7" s="34"/>
      <c r="LW7" s="34"/>
      <c r="LX7" s="34"/>
      <c r="LY7" s="34"/>
      <c r="LZ7" s="34"/>
      <c r="MA7" s="34"/>
      <c r="MB7" s="34"/>
      <c r="MC7" s="34"/>
      <c r="MD7" s="34"/>
      <c r="ME7" s="34"/>
      <c r="MF7" s="34"/>
      <c r="MG7" s="34"/>
      <c r="MH7" s="34"/>
      <c r="MI7" s="34"/>
      <c r="MJ7" s="34"/>
      <c r="MK7" s="34"/>
      <c r="ML7" s="34"/>
      <c r="MM7" s="34"/>
      <c r="MN7" s="34"/>
      <c r="MO7" s="34"/>
      <c r="MP7" s="34"/>
      <c r="MQ7" s="34"/>
      <c r="MR7" s="34"/>
      <c r="MS7" s="34"/>
      <c r="MT7" s="34"/>
      <c r="MU7" s="34"/>
      <c r="MV7" s="34"/>
      <c r="MW7" s="34"/>
      <c r="MX7" s="34"/>
      <c r="MY7" s="34"/>
      <c r="MZ7" s="34"/>
      <c r="NA7" s="34"/>
      <c r="NB7" s="34"/>
      <c r="NC7" s="34"/>
      <c r="ND7" s="34"/>
      <c r="NE7" s="34"/>
      <c r="NF7" s="34"/>
      <c r="NG7" s="34"/>
      <c r="NH7" s="34"/>
      <c r="NI7" s="34"/>
      <c r="NJ7" s="34"/>
      <c r="NK7" s="34"/>
      <c r="NL7" s="34"/>
      <c r="NM7" s="34"/>
      <c r="NN7" s="34"/>
      <c r="NO7" s="34"/>
      <c r="NP7" s="34"/>
      <c r="NQ7" s="34"/>
      <c r="NR7" s="34"/>
      <c r="NS7" s="34"/>
      <c r="NT7" s="34"/>
      <c r="NU7" s="34"/>
      <c r="NV7" s="34"/>
      <c r="NW7" s="34"/>
      <c r="NX7" s="34"/>
      <c r="NY7" s="34"/>
      <c r="NZ7" s="34"/>
      <c r="OA7" s="34"/>
      <c r="OB7" s="34"/>
      <c r="OC7" s="34"/>
      <c r="OD7" s="34"/>
      <c r="OE7" s="34"/>
      <c r="OF7" s="34"/>
      <c r="OG7" s="34"/>
      <c r="OH7" s="34"/>
      <c r="OI7" s="34"/>
      <c r="OJ7" s="34"/>
      <c r="OK7" s="34"/>
      <c r="OL7" s="34"/>
      <c r="OM7" s="34"/>
      <c r="ON7" s="34"/>
      <c r="OO7" s="34"/>
      <c r="OP7" s="34"/>
      <c r="OQ7" s="34"/>
      <c r="OR7" s="34"/>
      <c r="OS7" s="34"/>
      <c r="OT7" s="34"/>
      <c r="OU7" s="34"/>
      <c r="OV7" s="34"/>
      <c r="OW7" s="34"/>
      <c r="OX7" s="34"/>
      <c r="OY7" s="34"/>
      <c r="OZ7" s="34"/>
      <c r="PA7" s="34"/>
      <c r="PB7" s="34"/>
      <c r="PC7" s="34"/>
      <c r="PD7" s="34"/>
      <c r="PE7" s="34"/>
      <c r="PF7" s="34"/>
      <c r="PG7" s="34"/>
      <c r="PH7" s="34"/>
      <c r="PI7" s="34"/>
      <c r="PJ7" s="34"/>
      <c r="PK7" s="34"/>
      <c r="PL7" s="34"/>
      <c r="PM7" s="34"/>
      <c r="PN7" s="34"/>
      <c r="PO7" s="34"/>
      <c r="PP7" s="34"/>
      <c r="PQ7" s="34"/>
      <c r="PR7" s="34"/>
      <c r="PS7" s="34"/>
      <c r="PT7" s="34"/>
      <c r="PU7" s="34"/>
      <c r="PV7" s="34"/>
      <c r="PW7" s="34"/>
      <c r="PX7" s="34"/>
      <c r="PY7" s="34"/>
      <c r="PZ7" s="34"/>
      <c r="QA7" s="34"/>
      <c r="QB7" s="34"/>
      <c r="QC7" s="34"/>
      <c r="QD7" s="34"/>
      <c r="QE7" s="34"/>
      <c r="QF7" s="34"/>
      <c r="QG7" s="34"/>
      <c r="QH7" s="34"/>
      <c r="QI7" s="34"/>
      <c r="QJ7" s="34"/>
      <c r="QK7" s="34"/>
      <c r="QL7" s="34"/>
      <c r="QM7" s="34"/>
      <c r="QN7" s="34"/>
      <c r="QO7" s="34"/>
      <c r="QP7" s="34"/>
      <c r="QQ7" s="34"/>
      <c r="QR7" s="34"/>
      <c r="QS7" s="34"/>
      <c r="QT7" s="34"/>
      <c r="QU7" s="34"/>
      <c r="QV7" s="34"/>
      <c r="QW7" s="34"/>
      <c r="QX7" s="34"/>
      <c r="QY7" s="34"/>
      <c r="QZ7" s="34"/>
      <c r="RA7" s="34"/>
      <c r="RB7" s="34"/>
      <c r="RC7" s="34"/>
      <c r="RD7" s="34"/>
      <c r="RE7" s="34"/>
      <c r="RF7" s="34"/>
      <c r="RG7" s="34"/>
      <c r="RH7" s="34"/>
      <c r="RI7" s="34"/>
      <c r="RJ7" s="34"/>
      <c r="RK7" s="34"/>
      <c r="RL7" s="34"/>
      <c r="RM7" s="34"/>
      <c r="RN7" s="34"/>
      <c r="RO7" s="34"/>
      <c r="RP7" s="34"/>
      <c r="RQ7" s="34"/>
      <c r="RR7" s="34"/>
      <c r="RS7" s="34"/>
      <c r="RT7" s="34"/>
      <c r="RU7" s="34"/>
      <c r="RV7" s="34"/>
      <c r="RW7" s="34"/>
      <c r="RX7" s="34"/>
      <c r="RY7" s="34"/>
      <c r="RZ7" s="34"/>
      <c r="SA7" s="34"/>
      <c r="SB7" s="34"/>
      <c r="SC7" s="34"/>
      <c r="SD7" s="34"/>
      <c r="SE7" s="34"/>
      <c r="SF7" s="34"/>
      <c r="SG7" s="34"/>
      <c r="SH7" s="34"/>
      <c r="SI7" s="34"/>
      <c r="SJ7" s="34"/>
      <c r="SK7" s="34"/>
      <c r="SL7" s="34"/>
      <c r="SM7" s="34"/>
      <c r="SN7" s="34"/>
      <c r="SO7" s="34"/>
      <c r="SP7" s="34"/>
      <c r="SQ7" s="34"/>
      <c r="SR7" s="34"/>
      <c r="SS7" s="34"/>
      <c r="ST7" s="34"/>
      <c r="SU7" s="34"/>
      <c r="SV7" s="34"/>
      <c r="SW7" s="34"/>
      <c r="SX7" s="34"/>
      <c r="SY7" s="34"/>
      <c r="SZ7" s="34"/>
      <c r="TA7" s="34"/>
      <c r="TB7" s="34"/>
      <c r="TC7" s="34"/>
      <c r="TD7" s="34"/>
      <c r="TE7" s="34"/>
      <c r="TF7" s="34"/>
      <c r="TG7" s="34"/>
      <c r="TH7" s="34"/>
      <c r="TI7" s="34"/>
      <c r="TJ7" s="34"/>
      <c r="TK7" s="34"/>
      <c r="TL7" s="34"/>
      <c r="TM7" s="34"/>
      <c r="TN7" s="34"/>
      <c r="TO7" s="34"/>
      <c r="TP7" s="34"/>
      <c r="TQ7" s="34"/>
      <c r="TR7" s="34"/>
      <c r="TS7" s="34"/>
      <c r="TT7" s="34"/>
      <c r="TU7" s="34"/>
      <c r="TV7" s="34"/>
      <c r="TW7" s="34"/>
      <c r="TX7" s="34"/>
      <c r="TY7" s="34"/>
      <c r="TZ7" s="34"/>
      <c r="UA7" s="34"/>
      <c r="UB7" s="34"/>
      <c r="UC7" s="34"/>
      <c r="UD7" s="34"/>
      <c r="UE7" s="34"/>
      <c r="UF7" s="34"/>
      <c r="UG7" s="34"/>
      <c r="UH7" s="34"/>
      <c r="UI7" s="34"/>
      <c r="UJ7" s="34"/>
      <c r="UK7" s="34"/>
      <c r="UL7" s="34"/>
      <c r="UM7" s="34"/>
      <c r="UN7" s="34"/>
      <c r="UO7" s="34"/>
      <c r="UP7" s="34"/>
      <c r="UQ7" s="34"/>
      <c r="UR7" s="34"/>
      <c r="US7" s="34"/>
      <c r="UT7" s="34"/>
      <c r="UU7" s="34"/>
      <c r="UV7" s="34"/>
      <c r="UW7" s="34"/>
      <c r="UX7" s="34"/>
      <c r="UY7" s="34"/>
      <c r="UZ7" s="34"/>
      <c r="VA7" s="34"/>
      <c r="VB7" s="34"/>
      <c r="VC7" s="34"/>
      <c r="VD7" s="34"/>
      <c r="VE7" s="34"/>
      <c r="VF7" s="34"/>
      <c r="VG7" s="34"/>
      <c r="VH7" s="34"/>
      <c r="VI7" s="34"/>
      <c r="VJ7" s="34"/>
      <c r="VK7" s="34"/>
      <c r="VL7" s="34"/>
      <c r="VM7" s="34"/>
      <c r="VN7" s="34"/>
      <c r="VO7" s="34"/>
      <c r="VP7" s="34"/>
      <c r="VQ7" s="34"/>
      <c r="VR7" s="34"/>
      <c r="VS7" s="34"/>
      <c r="VT7" s="34"/>
      <c r="VU7" s="34"/>
      <c r="VV7" s="34"/>
      <c r="VW7" s="34"/>
      <c r="VX7" s="34"/>
      <c r="VY7" s="34"/>
      <c r="VZ7" s="34"/>
      <c r="WA7" s="34"/>
      <c r="WB7" s="34"/>
      <c r="WC7" s="34"/>
      <c r="WD7" s="34"/>
      <c r="WE7" s="34"/>
      <c r="WF7" s="34"/>
      <c r="WG7" s="34"/>
      <c r="WH7" s="34"/>
      <c r="WI7" s="34"/>
      <c r="WJ7" s="34"/>
      <c r="WK7" s="34"/>
      <c r="WL7" s="34"/>
      <c r="WM7" s="34"/>
      <c r="WN7" s="34"/>
      <c r="WO7" s="34"/>
      <c r="WP7" s="34"/>
      <c r="WQ7" s="34"/>
      <c r="WR7" s="34"/>
      <c r="WS7" s="34"/>
      <c r="WT7" s="34"/>
      <c r="WU7" s="34"/>
      <c r="WV7" s="34"/>
      <c r="WW7" s="34"/>
      <c r="WX7" s="34"/>
      <c r="WY7" s="34"/>
      <c r="WZ7" s="34"/>
      <c r="XA7" s="34"/>
      <c r="XB7" s="34"/>
      <c r="XC7" s="34"/>
      <c r="XD7" s="34"/>
      <c r="XE7" s="34"/>
      <c r="XF7" s="34"/>
      <c r="XG7" s="34"/>
      <c r="XH7" s="34"/>
      <c r="XI7" s="34"/>
      <c r="XJ7" s="34"/>
      <c r="XK7" s="34"/>
      <c r="XL7" s="34"/>
      <c r="XM7" s="34"/>
      <c r="XN7" s="34"/>
      <c r="XO7" s="34"/>
      <c r="XP7" s="34"/>
      <c r="XQ7" s="34"/>
      <c r="XR7" s="34"/>
      <c r="XS7" s="34"/>
      <c r="XT7" s="34"/>
      <c r="XU7" s="34"/>
      <c r="XV7" s="34"/>
      <c r="XW7" s="34"/>
      <c r="XX7" s="34"/>
      <c r="XY7" s="34"/>
      <c r="XZ7" s="34"/>
      <c r="YA7" s="34"/>
      <c r="YB7" s="34"/>
      <c r="YC7" s="34"/>
      <c r="YD7" s="34"/>
      <c r="YE7" s="34"/>
      <c r="YF7" s="34"/>
      <c r="YG7" s="34"/>
      <c r="YH7" s="34"/>
      <c r="YI7" s="34"/>
      <c r="YJ7" s="34"/>
      <c r="YK7" s="34"/>
      <c r="YL7" s="34"/>
      <c r="YM7" s="34"/>
      <c r="YN7" s="34"/>
      <c r="YO7" s="34"/>
      <c r="YP7" s="34"/>
      <c r="YQ7" s="34"/>
      <c r="YR7" s="34"/>
      <c r="YS7" s="34"/>
      <c r="YT7" s="34"/>
      <c r="YU7" s="34"/>
      <c r="YV7" s="34"/>
      <c r="YW7" s="34"/>
      <c r="YX7" s="34"/>
      <c r="YY7" s="34"/>
      <c r="YZ7" s="34"/>
      <c r="ZA7" s="34"/>
      <c r="ZB7" s="34"/>
      <c r="ZC7" s="34"/>
      <c r="ZD7" s="34"/>
      <c r="ZE7" s="34"/>
      <c r="ZF7" s="34"/>
      <c r="ZG7" s="34"/>
      <c r="ZH7" s="34"/>
      <c r="ZI7" s="34"/>
      <c r="ZJ7" s="34"/>
      <c r="ZK7" s="34"/>
      <c r="ZL7" s="34"/>
      <c r="ZM7" s="34"/>
      <c r="ZN7" s="34"/>
      <c r="ZO7" s="34"/>
      <c r="ZP7" s="34"/>
      <c r="ZQ7" s="34"/>
      <c r="ZR7" s="34"/>
      <c r="ZS7" s="34"/>
      <c r="ZT7" s="34"/>
      <c r="ZU7" s="34"/>
      <c r="ZV7" s="34"/>
      <c r="ZW7" s="34"/>
      <c r="ZX7" s="34"/>
      <c r="ZY7" s="34"/>
      <c r="ZZ7" s="34"/>
      <c r="AAA7" s="34"/>
      <c r="AAB7" s="34"/>
      <c r="AAC7" s="34"/>
      <c r="AAD7" s="34"/>
      <c r="AAE7" s="34"/>
      <c r="AAF7" s="34"/>
      <c r="AAG7" s="34"/>
      <c r="AAH7" s="34"/>
      <c r="AAI7" s="34"/>
      <c r="AAJ7" s="34"/>
      <c r="AAK7" s="34"/>
      <c r="AAL7" s="34"/>
      <c r="AAM7" s="34"/>
      <c r="AAN7" s="34"/>
      <c r="AAO7" s="34"/>
      <c r="AAP7" s="34"/>
      <c r="AAQ7" s="34"/>
      <c r="AAR7" s="34"/>
      <c r="AAS7" s="34"/>
      <c r="AAT7" s="34"/>
      <c r="AAU7" s="34"/>
      <c r="AAV7" s="34"/>
      <c r="AAW7" s="34"/>
      <c r="AAX7" s="34"/>
      <c r="AAY7" s="34"/>
      <c r="AAZ7" s="34"/>
      <c r="ABA7" s="34"/>
      <c r="ABB7" s="34"/>
      <c r="ABC7" s="34"/>
      <c r="ABD7" s="34"/>
      <c r="ABE7" s="34"/>
      <c r="ABF7" s="34"/>
      <c r="ABG7" s="34"/>
      <c r="ABH7" s="34"/>
      <c r="ABI7" s="34"/>
      <c r="ABJ7" s="34"/>
      <c r="ABK7" s="34"/>
      <c r="ABL7" s="34"/>
      <c r="ABM7" s="34"/>
      <c r="ABN7" s="34"/>
      <c r="ABO7" s="34"/>
      <c r="ABP7" s="34"/>
      <c r="ABQ7" s="34"/>
      <c r="ABR7" s="34"/>
      <c r="ABS7" s="34"/>
      <c r="ABT7" s="34"/>
      <c r="ABU7" s="34"/>
      <c r="ABV7" s="34"/>
      <c r="ABW7" s="34"/>
      <c r="ABX7" s="34"/>
      <c r="ABY7" s="34"/>
      <c r="ABZ7" s="34"/>
      <c r="ACA7" s="34"/>
      <c r="ACB7" s="34"/>
      <c r="ACC7" s="34"/>
      <c r="ACD7" s="34"/>
      <c r="ACE7" s="34"/>
      <c r="ACF7" s="34"/>
      <c r="ACG7" s="34"/>
      <c r="ACH7" s="34"/>
      <c r="ACI7" s="34"/>
      <c r="ACJ7" s="34"/>
      <c r="ACK7" s="34"/>
      <c r="ACL7" s="34"/>
      <c r="ACM7" s="34"/>
      <c r="ACN7" s="34"/>
      <c r="ACO7" s="34"/>
      <c r="ACP7" s="34"/>
      <c r="ACQ7" s="34"/>
      <c r="ACR7" s="34"/>
      <c r="ACS7" s="34"/>
      <c r="ACT7" s="34"/>
      <c r="ACU7" s="34"/>
      <c r="ACV7" s="34"/>
      <c r="ACW7" s="34"/>
      <c r="ACX7" s="34"/>
      <c r="ACY7" s="34"/>
      <c r="ACZ7" s="34"/>
      <c r="ADA7" s="34"/>
      <c r="ADB7" s="34"/>
      <c r="ADC7" s="34"/>
      <c r="ADD7" s="34"/>
      <c r="ADE7" s="34"/>
      <c r="ADF7" s="34"/>
      <c r="ADG7" s="34"/>
      <c r="ADH7" s="34"/>
      <c r="ADI7" s="34"/>
      <c r="ADJ7" s="34"/>
      <c r="ADK7" s="34"/>
      <c r="ADL7" s="34"/>
      <c r="ADM7" s="34"/>
      <c r="ADN7" s="34"/>
      <c r="ADO7" s="34"/>
      <c r="ADP7" s="34"/>
      <c r="ADQ7" s="34"/>
      <c r="ADR7" s="34"/>
      <c r="ADS7" s="34"/>
      <c r="ADT7" s="34"/>
      <c r="ADU7" s="34"/>
      <c r="ADV7" s="34"/>
      <c r="ADW7" s="34"/>
      <c r="ADX7" s="34"/>
      <c r="ADY7" s="34"/>
      <c r="ADZ7" s="34"/>
      <c r="AEA7" s="34"/>
      <c r="AEB7" s="34"/>
      <c r="AEC7" s="34"/>
      <c r="AED7" s="34"/>
      <c r="AEE7" s="34"/>
      <c r="AEF7" s="34"/>
      <c r="AEG7" s="34"/>
      <c r="AEH7" s="34"/>
      <c r="AEI7" s="34"/>
      <c r="AEJ7" s="34"/>
      <c r="AEK7" s="34"/>
      <c r="AEL7" s="34"/>
      <c r="AEM7" s="34"/>
      <c r="AEN7" s="34"/>
      <c r="AEO7" s="34"/>
      <c r="AEP7" s="34"/>
      <c r="AEQ7" s="34"/>
      <c r="AER7" s="34"/>
      <c r="AES7" s="34"/>
      <c r="AET7" s="34"/>
      <c r="AEU7" s="34"/>
      <c r="AEV7" s="34"/>
      <c r="AEW7" s="34"/>
      <c r="AEX7" s="34"/>
      <c r="AEY7" s="34"/>
      <c r="AEZ7" s="34"/>
      <c r="AFA7" s="34"/>
      <c r="AFB7" s="34"/>
      <c r="AFC7" s="34"/>
      <c r="AFD7" s="34"/>
      <c r="AFE7" s="34"/>
      <c r="AFF7" s="34"/>
      <c r="AFG7" s="34"/>
      <c r="AFH7" s="34"/>
      <c r="AFI7" s="34"/>
      <c r="AFJ7" s="34"/>
      <c r="AFK7" s="34"/>
      <c r="AFL7" s="34"/>
      <c r="AFM7" s="34"/>
      <c r="AFN7" s="34"/>
      <c r="AFO7" s="34"/>
      <c r="AFP7" s="34"/>
      <c r="AFQ7" s="34"/>
      <c r="AFR7" s="34"/>
      <c r="AFS7" s="34"/>
      <c r="AFT7" s="34"/>
      <c r="AFU7" s="34"/>
      <c r="AFV7" s="34"/>
      <c r="AFW7" s="34"/>
      <c r="AFX7" s="34"/>
      <c r="AFY7" s="34"/>
      <c r="AFZ7" s="34"/>
      <c r="AGA7" s="34"/>
      <c r="AGB7" s="34"/>
      <c r="AGC7" s="34"/>
      <c r="AGD7" s="34"/>
      <c r="AGE7" s="34"/>
      <c r="AGF7" s="34"/>
      <c r="AGG7" s="34"/>
      <c r="AGH7" s="34"/>
      <c r="AGI7" s="34"/>
      <c r="AGJ7" s="34"/>
      <c r="AGK7" s="34"/>
      <c r="AGL7" s="34"/>
      <c r="AGM7" s="34"/>
      <c r="AGN7" s="34"/>
      <c r="AGO7" s="34"/>
      <c r="AGP7" s="34"/>
      <c r="AGQ7" s="34"/>
      <c r="AGR7" s="34"/>
      <c r="AGS7" s="34"/>
      <c r="AGT7" s="34"/>
      <c r="AGU7" s="34"/>
      <c r="AGV7" s="34"/>
      <c r="AGW7" s="34"/>
      <c r="AGX7" s="34"/>
      <c r="AGY7" s="34"/>
      <c r="AGZ7" s="34"/>
      <c r="AHA7" s="34"/>
      <c r="AHB7" s="34"/>
      <c r="AHC7" s="34"/>
      <c r="AHD7" s="34"/>
      <c r="AHE7" s="34"/>
      <c r="AHF7" s="34"/>
      <c r="AHG7" s="34"/>
      <c r="AHH7" s="34"/>
      <c r="AHI7" s="34"/>
      <c r="AHJ7" s="34"/>
      <c r="AHK7" s="34"/>
      <c r="AHL7" s="34"/>
      <c r="AHM7" s="34"/>
      <c r="AHN7" s="34"/>
      <c r="AHO7" s="34"/>
      <c r="AHP7" s="34"/>
      <c r="AHQ7" s="34"/>
      <c r="AHR7" s="34"/>
      <c r="AHS7" s="34"/>
      <c r="AHT7" s="34"/>
      <c r="AHU7" s="34"/>
      <c r="AHV7" s="34"/>
      <c r="AHW7" s="34"/>
      <c r="AHX7" s="34"/>
      <c r="AHY7" s="34"/>
      <c r="AHZ7" s="34"/>
      <c r="AIA7" s="34"/>
      <c r="AIB7" s="34"/>
      <c r="AIC7" s="34"/>
      <c r="AID7" s="34"/>
      <c r="AIE7" s="34"/>
      <c r="AIF7" s="34"/>
      <c r="AIG7" s="34"/>
      <c r="AIH7" s="34"/>
      <c r="AII7" s="34"/>
      <c r="AIJ7" s="34"/>
      <c r="AIK7" s="34"/>
      <c r="AIL7" s="34"/>
      <c r="AIM7" s="34"/>
      <c r="AIN7" s="34"/>
      <c r="AIO7" s="34"/>
      <c r="AIP7" s="34"/>
      <c r="AIQ7" s="34"/>
      <c r="AIR7" s="34"/>
      <c r="AIS7" s="34"/>
      <c r="AIT7" s="34"/>
      <c r="AIU7" s="34"/>
      <c r="AIV7" s="34"/>
      <c r="AIW7" s="34"/>
      <c r="AIX7" s="34"/>
      <c r="AIY7" s="34"/>
      <c r="AIZ7" s="34"/>
      <c r="AJA7" s="34"/>
      <c r="AJB7" s="34"/>
      <c r="AJC7" s="34"/>
      <c r="AJD7" s="34"/>
      <c r="AJE7" s="34"/>
      <c r="AJF7" s="34"/>
      <c r="AJG7" s="34"/>
      <c r="AJH7" s="34"/>
      <c r="AJI7" s="34"/>
      <c r="AJJ7" s="34"/>
      <c r="AJK7" s="34"/>
      <c r="AJL7" s="34"/>
      <c r="AJM7" s="34"/>
      <c r="AJN7" s="34"/>
      <c r="AJO7" s="34"/>
      <c r="AJP7" s="34"/>
      <c r="AJQ7" s="34"/>
      <c r="AJR7" s="34"/>
      <c r="AJS7" s="34"/>
      <c r="AJT7" s="34"/>
      <c r="AJU7" s="34"/>
      <c r="AJV7" s="34"/>
      <c r="AJW7" s="34"/>
      <c r="AJX7" s="34"/>
      <c r="AJY7" s="34"/>
      <c r="AJZ7" s="34"/>
      <c r="AKA7" s="34"/>
      <c r="AKB7" s="34"/>
      <c r="AKC7" s="34"/>
      <c r="AKD7" s="34"/>
      <c r="AKE7" s="34"/>
      <c r="AKF7" s="34"/>
      <c r="AKG7" s="34"/>
      <c r="AKH7" s="34"/>
      <c r="AKI7" s="34"/>
      <c r="AKJ7" s="34"/>
      <c r="AKK7" s="34"/>
      <c r="AKL7" s="34"/>
      <c r="AKM7" s="34"/>
      <c r="AKN7" s="34"/>
      <c r="AKO7" s="34"/>
      <c r="AKP7" s="34"/>
      <c r="AKQ7" s="34"/>
      <c r="AKR7" s="34"/>
      <c r="AKS7" s="34"/>
      <c r="AKT7" s="34"/>
      <c r="AKU7" s="34"/>
      <c r="AKV7" s="34"/>
      <c r="AKW7" s="34"/>
      <c r="AKX7" s="34"/>
      <c r="AKY7" s="34"/>
      <c r="AKZ7" s="34"/>
      <c r="ALA7" s="34"/>
      <c r="ALB7" s="34"/>
      <c r="ALC7" s="34"/>
      <c r="ALD7" s="34"/>
      <c r="ALE7" s="34"/>
      <c r="ALF7" s="34"/>
      <c r="ALG7" s="34"/>
      <c r="ALH7" s="34"/>
      <c r="ALI7" s="34"/>
      <c r="ALJ7" s="34"/>
      <c r="ALK7" s="34"/>
      <c r="ALL7" s="34"/>
      <c r="ALM7" s="34"/>
      <c r="ALN7" s="34"/>
      <c r="ALO7" s="34"/>
      <c r="ALP7" s="34"/>
      <c r="ALQ7" s="34"/>
      <c r="ALR7" s="34"/>
      <c r="ALS7" s="34"/>
      <c r="ALT7" s="34"/>
      <c r="ALU7" s="34"/>
      <c r="ALV7" s="34"/>
      <c r="ALW7" s="34"/>
      <c r="ALX7" s="34"/>
      <c r="ALY7" s="34"/>
      <c r="ALZ7" s="34"/>
      <c r="AMA7" s="34"/>
      <c r="AMB7" s="34"/>
      <c r="AMC7" s="34"/>
      <c r="AMD7" s="34"/>
      <c r="AME7" s="34"/>
      <c r="AMF7" s="34"/>
      <c r="AMG7" s="34"/>
      <c r="AMH7" s="34"/>
      <c r="AMI7" s="34"/>
      <c r="AMJ7" s="34"/>
      <c r="AMK7" s="34"/>
      <c r="AML7" s="34"/>
      <c r="AMM7" s="34"/>
      <c r="AMN7" s="34"/>
      <c r="AMO7" s="34"/>
      <c r="AMP7" s="34"/>
      <c r="AMQ7" s="34"/>
      <c r="AMR7" s="34"/>
      <c r="AMS7" s="34"/>
      <c r="AMT7" s="34"/>
      <c r="AMU7" s="34"/>
      <c r="AMV7" s="34"/>
      <c r="AMW7" s="34"/>
      <c r="AMX7" s="34"/>
      <c r="AMY7" s="34"/>
      <c r="AMZ7" s="34"/>
      <c r="ANA7" s="34"/>
      <c r="ANB7" s="34"/>
      <c r="ANC7" s="34"/>
      <c r="AND7" s="34"/>
      <c r="ANE7" s="34"/>
      <c r="ANF7" s="34"/>
      <c r="ANG7" s="34"/>
      <c r="ANH7" s="34"/>
      <c r="ANI7" s="34"/>
      <c r="ANJ7" s="34"/>
      <c r="ANK7" s="34"/>
      <c r="ANL7" s="34"/>
      <c r="ANM7" s="34"/>
      <c r="ANN7" s="34"/>
      <c r="ANO7" s="34"/>
      <c r="ANP7" s="34"/>
      <c r="ANQ7" s="34"/>
      <c r="ANR7" s="34"/>
      <c r="ANS7" s="34"/>
      <c r="ANT7" s="34"/>
      <c r="ANU7" s="34"/>
      <c r="ANV7" s="34"/>
      <c r="ANW7" s="34"/>
      <c r="ANX7" s="34"/>
      <c r="ANY7" s="34"/>
      <c r="ANZ7" s="34"/>
      <c r="AOA7" s="34"/>
      <c r="AOB7" s="34"/>
      <c r="AOC7" s="34"/>
      <c r="AOD7" s="34"/>
      <c r="AOE7" s="34"/>
      <c r="AOF7" s="34"/>
      <c r="AOG7" s="34"/>
      <c r="AOH7" s="34"/>
      <c r="AOI7" s="34"/>
      <c r="AOJ7" s="34"/>
      <c r="AOK7" s="34"/>
      <c r="AOL7" s="34"/>
      <c r="AOM7" s="34"/>
      <c r="AON7" s="34"/>
      <c r="AOO7" s="34"/>
      <c r="AOP7" s="34"/>
      <c r="AOQ7" s="34"/>
      <c r="AOR7" s="34"/>
      <c r="AOS7" s="34"/>
      <c r="AOT7" s="34"/>
      <c r="AOU7" s="34"/>
      <c r="AOV7" s="34"/>
      <c r="AOW7" s="34"/>
      <c r="AOX7" s="34"/>
      <c r="AOY7" s="34"/>
      <c r="AOZ7" s="34"/>
      <c r="APA7" s="34"/>
      <c r="APB7" s="34"/>
      <c r="APC7" s="34"/>
      <c r="APD7" s="34"/>
      <c r="APE7" s="34"/>
      <c r="APF7" s="34"/>
      <c r="APG7" s="34"/>
      <c r="APH7" s="34"/>
      <c r="API7" s="34"/>
      <c r="APJ7" s="34"/>
      <c r="APK7" s="34"/>
      <c r="APL7" s="34"/>
      <c r="APM7" s="34"/>
      <c r="APN7" s="34"/>
      <c r="APO7" s="34"/>
      <c r="APP7" s="34"/>
      <c r="APQ7" s="34"/>
      <c r="APR7" s="34"/>
      <c r="APS7" s="34"/>
      <c r="APT7" s="34"/>
      <c r="APU7" s="34"/>
      <c r="APV7" s="34"/>
      <c r="APW7" s="34"/>
      <c r="APX7" s="34"/>
      <c r="APY7" s="34"/>
      <c r="APZ7" s="34"/>
      <c r="AQA7" s="34"/>
      <c r="AQB7" s="34"/>
      <c r="AQC7" s="34"/>
      <c r="AQD7" s="34"/>
      <c r="AQE7" s="34"/>
      <c r="AQF7" s="34"/>
      <c r="AQG7" s="34"/>
      <c r="AQH7" s="34"/>
      <c r="AQI7" s="34"/>
      <c r="AQJ7" s="34"/>
      <c r="AQK7" s="34"/>
      <c r="AQL7" s="34"/>
      <c r="AQM7" s="34"/>
      <c r="AQN7" s="34"/>
      <c r="AQO7" s="34"/>
      <c r="AQP7" s="34"/>
      <c r="AQQ7" s="34"/>
      <c r="AQR7" s="34"/>
      <c r="AQS7" s="34"/>
      <c r="AQT7" s="34"/>
      <c r="AQU7" s="34"/>
      <c r="AQV7" s="34"/>
      <c r="AQW7" s="34"/>
      <c r="AQX7" s="34"/>
      <c r="AQY7" s="34"/>
      <c r="AQZ7" s="34"/>
      <c r="ARA7" s="34"/>
      <c r="ARB7" s="34"/>
      <c r="ARC7" s="34"/>
      <c r="ARD7" s="34"/>
      <c r="ARE7" s="34"/>
      <c r="ARF7" s="34"/>
      <c r="ARG7" s="34"/>
      <c r="ARH7" s="34"/>
      <c r="ARI7" s="34"/>
      <c r="ARJ7" s="34"/>
      <c r="ARK7" s="34"/>
      <c r="ARL7" s="34"/>
      <c r="ARM7" s="34"/>
      <c r="ARN7" s="34"/>
      <c r="ARO7" s="34"/>
      <c r="ARP7" s="34"/>
      <c r="ARQ7" s="34"/>
      <c r="ARR7" s="34"/>
      <c r="ARS7" s="34"/>
      <c r="ART7" s="34"/>
      <c r="ARU7" s="34"/>
      <c r="ARV7" s="34"/>
      <c r="ARW7" s="34"/>
      <c r="ARX7" s="34"/>
      <c r="ARY7" s="34"/>
      <c r="ARZ7" s="34"/>
      <c r="ASA7" s="34"/>
      <c r="ASB7" s="34"/>
      <c r="ASC7" s="34"/>
      <c r="ASD7" s="34"/>
      <c r="ASE7" s="34"/>
      <c r="ASF7" s="34"/>
      <c r="ASG7" s="34"/>
      <c r="ASH7" s="34"/>
      <c r="ASI7" s="34"/>
      <c r="ASJ7" s="34"/>
      <c r="ASK7" s="34"/>
      <c r="ASL7" s="34"/>
      <c r="ASM7" s="34"/>
      <c r="ASN7" s="34"/>
      <c r="ASO7" s="34"/>
      <c r="ASP7" s="34"/>
      <c r="ASQ7" s="34"/>
      <c r="ASR7" s="34"/>
      <c r="ASS7" s="34"/>
      <c r="AST7" s="34"/>
      <c r="ASU7" s="34"/>
      <c r="ASV7" s="34"/>
      <c r="ASW7" s="34"/>
      <c r="ASX7" s="34"/>
      <c r="ASY7" s="34"/>
      <c r="ASZ7" s="34"/>
      <c r="ATA7" s="34"/>
      <c r="ATB7" s="34"/>
      <c r="ATC7" s="34"/>
      <c r="ATD7" s="34"/>
      <c r="ATE7" s="34"/>
      <c r="ATF7" s="34"/>
      <c r="ATG7" s="34"/>
      <c r="ATH7" s="34"/>
      <c r="ATI7" s="34"/>
      <c r="ATJ7" s="34"/>
      <c r="ATK7" s="34"/>
      <c r="ATL7" s="34"/>
      <c r="ATM7" s="34"/>
      <c r="ATN7" s="34"/>
      <c r="ATO7" s="34"/>
      <c r="ATP7" s="34"/>
      <c r="ATQ7" s="34"/>
      <c r="ATR7" s="34"/>
      <c r="ATS7" s="34"/>
      <c r="ATT7" s="34"/>
      <c r="ATU7" s="34"/>
      <c r="ATV7" s="34"/>
      <c r="ATW7" s="34"/>
      <c r="ATX7" s="34"/>
      <c r="ATY7" s="34"/>
      <c r="ATZ7" s="34"/>
      <c r="AUA7" s="34"/>
      <c r="AUB7" s="34"/>
      <c r="AUC7" s="34"/>
      <c r="AUD7" s="34"/>
      <c r="AUE7" s="34"/>
      <c r="AUF7" s="34"/>
      <c r="AUG7" s="34"/>
      <c r="AUH7" s="34"/>
      <c r="AUI7" s="34"/>
      <c r="AUJ7" s="34"/>
      <c r="AUK7" s="34"/>
      <c r="AUL7" s="34"/>
      <c r="AUM7" s="34"/>
      <c r="AUN7" s="34"/>
      <c r="AUO7" s="34"/>
      <c r="AUP7" s="34"/>
      <c r="AUQ7" s="34"/>
      <c r="AUR7" s="34"/>
      <c r="AUS7" s="34"/>
      <c r="AUT7" s="34"/>
      <c r="AUU7" s="34"/>
      <c r="AUV7" s="34"/>
      <c r="AUW7" s="34"/>
      <c r="AUX7" s="34"/>
      <c r="AUY7" s="34"/>
      <c r="AUZ7" s="34"/>
      <c r="AVA7" s="34"/>
      <c r="AVB7" s="34"/>
      <c r="AVC7" s="34"/>
      <c r="AVD7" s="34"/>
      <c r="AVE7" s="34"/>
      <c r="AVF7" s="34"/>
      <c r="AVG7" s="34"/>
      <c r="AVH7" s="34"/>
      <c r="AVI7" s="34"/>
      <c r="AVJ7" s="34"/>
      <c r="AVK7" s="34"/>
      <c r="AVL7" s="34"/>
      <c r="AVM7" s="34"/>
      <c r="AVN7" s="34"/>
      <c r="AVO7" s="34"/>
      <c r="AVP7" s="34"/>
      <c r="AVQ7" s="34"/>
      <c r="AVR7" s="34"/>
      <c r="AVS7" s="34"/>
      <c r="AVT7" s="34"/>
      <c r="AVU7" s="34"/>
      <c r="AVV7" s="34"/>
      <c r="AVW7" s="34"/>
      <c r="AVX7" s="34"/>
      <c r="AVY7" s="34"/>
      <c r="AVZ7" s="34"/>
      <c r="AWA7" s="34"/>
      <c r="AWB7" s="34"/>
      <c r="AWC7" s="34"/>
      <c r="AWD7" s="34"/>
      <c r="AWE7" s="34"/>
      <c r="AWF7" s="34"/>
      <c r="AWG7" s="34"/>
      <c r="AWH7" s="34"/>
      <c r="AWI7" s="34"/>
      <c r="AWJ7" s="34"/>
      <c r="AWK7" s="34"/>
      <c r="AWL7" s="34"/>
      <c r="AWM7" s="34"/>
      <c r="AWN7" s="34"/>
      <c r="AWO7" s="34"/>
      <c r="AWP7" s="34"/>
      <c r="AWQ7" s="34"/>
      <c r="AWR7" s="34"/>
      <c r="AWS7" s="34"/>
      <c r="AWT7" s="34"/>
      <c r="AWU7" s="34"/>
      <c r="AWV7" s="34"/>
      <c r="AWW7" s="34"/>
      <c r="AWX7" s="34"/>
      <c r="AWY7" s="34"/>
      <c r="AWZ7" s="34"/>
      <c r="AXA7" s="34"/>
      <c r="AXB7" s="34"/>
      <c r="AXC7" s="34"/>
      <c r="AXD7" s="34"/>
      <c r="AXE7" s="34"/>
      <c r="AXF7" s="34"/>
      <c r="AXG7" s="34"/>
      <c r="AXH7" s="34"/>
      <c r="AXI7" s="34"/>
      <c r="AXJ7" s="34"/>
      <c r="AXK7" s="34"/>
      <c r="AXL7" s="34"/>
      <c r="AXM7" s="34"/>
      <c r="AXN7" s="34"/>
      <c r="AXO7" s="34"/>
      <c r="AXP7" s="34"/>
      <c r="AXQ7" s="34"/>
      <c r="AXR7" s="34"/>
      <c r="AXS7" s="34"/>
      <c r="AXT7" s="34"/>
      <c r="AXU7" s="34"/>
      <c r="AXV7" s="34"/>
      <c r="AXW7" s="34"/>
      <c r="AXX7" s="34"/>
      <c r="AXY7" s="34"/>
      <c r="AXZ7" s="34"/>
      <c r="AYA7" s="34"/>
      <c r="AYB7" s="34"/>
      <c r="AYC7" s="34"/>
      <c r="AYD7" s="34"/>
      <c r="AYE7" s="34"/>
      <c r="AYF7" s="34"/>
      <c r="AYG7" s="34"/>
      <c r="AYH7" s="34"/>
      <c r="AYI7" s="34"/>
      <c r="AYJ7" s="34"/>
      <c r="AYK7" s="34"/>
      <c r="AYL7" s="34"/>
      <c r="AYM7" s="34"/>
      <c r="AYN7" s="34"/>
      <c r="AYO7" s="34"/>
      <c r="AYP7" s="34"/>
      <c r="AYQ7" s="34"/>
      <c r="AYR7" s="34"/>
      <c r="AYS7" s="34"/>
      <c r="AYT7" s="34"/>
      <c r="AYU7" s="34"/>
      <c r="AYV7" s="34"/>
      <c r="AYW7" s="34"/>
      <c r="AYX7" s="34"/>
      <c r="AYY7" s="34"/>
      <c r="AYZ7" s="34"/>
      <c r="AZA7" s="34"/>
      <c r="AZB7" s="34"/>
      <c r="AZC7" s="34"/>
      <c r="AZD7" s="34"/>
      <c r="AZE7" s="34"/>
      <c r="AZF7" s="34"/>
      <c r="AZG7" s="34"/>
      <c r="AZH7" s="34"/>
      <c r="AZI7" s="34"/>
      <c r="AZJ7" s="34"/>
      <c r="AZK7" s="34"/>
      <c r="AZL7" s="34"/>
      <c r="AZM7" s="34"/>
      <c r="AZN7" s="34"/>
      <c r="AZO7" s="34"/>
      <c r="AZP7" s="34"/>
      <c r="AZQ7" s="34"/>
      <c r="AZR7" s="34"/>
      <c r="AZS7" s="34"/>
      <c r="AZT7" s="34"/>
      <c r="AZU7" s="34"/>
      <c r="AZV7" s="34"/>
      <c r="AZW7" s="34"/>
      <c r="AZX7" s="34"/>
      <c r="AZY7" s="34"/>
      <c r="AZZ7" s="34"/>
      <c r="BAA7" s="34"/>
      <c r="BAB7" s="34"/>
      <c r="BAC7" s="34"/>
      <c r="BAD7" s="34"/>
      <c r="BAE7" s="34"/>
      <c r="BAF7" s="34"/>
      <c r="BAG7" s="34"/>
      <c r="BAH7" s="34"/>
      <c r="BAI7" s="34"/>
      <c r="BAJ7" s="34"/>
      <c r="BAK7" s="34"/>
      <c r="BAL7" s="34"/>
      <c r="BAM7" s="34"/>
      <c r="BAN7" s="34"/>
      <c r="BAO7" s="34"/>
      <c r="BAP7" s="34"/>
      <c r="BAQ7" s="34"/>
      <c r="BAR7" s="34"/>
      <c r="BAS7" s="34"/>
      <c r="BAT7" s="34"/>
      <c r="BAU7" s="34"/>
      <c r="BAV7" s="34"/>
      <c r="BAW7" s="34"/>
      <c r="BAX7" s="34"/>
      <c r="BAY7" s="34"/>
      <c r="BAZ7" s="34"/>
      <c r="BBA7" s="34"/>
      <c r="BBB7" s="34"/>
      <c r="BBC7" s="34"/>
      <c r="BBD7" s="34"/>
      <c r="BBE7" s="34"/>
      <c r="BBF7" s="34"/>
      <c r="BBG7" s="34"/>
      <c r="BBH7" s="34"/>
      <c r="BBI7" s="34"/>
      <c r="BBJ7" s="34"/>
      <c r="BBK7" s="34"/>
      <c r="BBL7" s="34"/>
      <c r="BBM7" s="34"/>
      <c r="BBN7" s="34"/>
      <c r="BBO7" s="34"/>
      <c r="BBP7" s="34"/>
      <c r="BBQ7" s="34"/>
      <c r="BBR7" s="34"/>
      <c r="BBS7" s="34"/>
      <c r="BBT7" s="34"/>
      <c r="BBU7" s="34"/>
      <c r="BBV7" s="34"/>
      <c r="BBW7" s="34"/>
      <c r="BBX7" s="34"/>
      <c r="BBY7" s="34"/>
      <c r="BBZ7" s="34"/>
      <c r="BCA7" s="34"/>
      <c r="BCB7" s="34"/>
      <c r="BCC7" s="34"/>
      <c r="BCD7" s="34"/>
      <c r="BCE7" s="34"/>
      <c r="BCF7" s="34"/>
      <c r="BCG7" s="34"/>
      <c r="BCH7" s="34"/>
      <c r="BCI7" s="34"/>
      <c r="BCJ7" s="34"/>
      <c r="BCK7" s="34"/>
      <c r="BCL7" s="34"/>
      <c r="BCM7" s="34"/>
      <c r="BCN7" s="34"/>
      <c r="BCO7" s="34"/>
      <c r="BCP7" s="34"/>
      <c r="BCQ7" s="34"/>
      <c r="BCR7" s="34"/>
      <c r="BCS7" s="34"/>
      <c r="BCT7" s="34"/>
      <c r="BCU7" s="34"/>
      <c r="BCV7" s="34"/>
      <c r="BCW7" s="34"/>
      <c r="BCX7" s="34"/>
      <c r="BCY7" s="34"/>
      <c r="BCZ7" s="34"/>
      <c r="BDA7" s="34"/>
      <c r="BDB7" s="34"/>
      <c r="BDC7" s="34"/>
      <c r="BDD7" s="34"/>
      <c r="BDE7" s="34"/>
      <c r="BDF7" s="34"/>
      <c r="BDG7" s="34"/>
      <c r="BDH7" s="34"/>
      <c r="BDI7" s="34"/>
      <c r="BDJ7" s="34"/>
      <c r="BDK7" s="34"/>
      <c r="BDL7" s="34"/>
      <c r="BDM7" s="34"/>
      <c r="BDN7" s="34"/>
      <c r="BDO7" s="34"/>
      <c r="BDP7" s="34"/>
      <c r="BDQ7" s="34"/>
      <c r="BDR7" s="34"/>
      <c r="BDS7" s="34"/>
      <c r="BDT7" s="34"/>
      <c r="BDU7" s="34"/>
      <c r="BDV7" s="34"/>
      <c r="BDW7" s="34"/>
      <c r="BDX7" s="34"/>
      <c r="BDY7" s="34"/>
      <c r="BDZ7" s="34"/>
      <c r="BEA7" s="34"/>
      <c r="BEB7" s="34"/>
      <c r="BEC7" s="34"/>
      <c r="BED7" s="34"/>
      <c r="BEE7" s="34"/>
      <c r="BEF7" s="34"/>
      <c r="BEG7" s="34"/>
      <c r="BEH7" s="34"/>
      <c r="BEI7" s="34"/>
      <c r="BEJ7" s="34"/>
      <c r="BEK7" s="34"/>
      <c r="BEL7" s="34"/>
      <c r="BEM7" s="34"/>
      <c r="BEN7" s="34"/>
      <c r="BEO7" s="34"/>
      <c r="BEP7" s="34"/>
      <c r="BEQ7" s="34"/>
      <c r="BER7" s="34"/>
      <c r="BES7" s="34"/>
      <c r="BET7" s="34"/>
      <c r="BEU7" s="34"/>
      <c r="BEV7" s="34"/>
      <c r="BEW7" s="34"/>
      <c r="BEX7" s="34"/>
      <c r="BEY7" s="34"/>
      <c r="BEZ7" s="34"/>
      <c r="BFA7" s="34"/>
      <c r="BFB7" s="34"/>
      <c r="BFC7" s="34"/>
      <c r="BFD7" s="34"/>
      <c r="BFE7" s="34"/>
      <c r="BFF7" s="34"/>
      <c r="BFG7" s="34"/>
      <c r="BFH7" s="34"/>
      <c r="BFI7" s="34"/>
      <c r="BFJ7" s="34"/>
      <c r="BFK7" s="34"/>
      <c r="BFL7" s="34"/>
      <c r="BFM7" s="34"/>
      <c r="BFN7" s="34"/>
      <c r="BFO7" s="34"/>
      <c r="BFP7" s="34"/>
      <c r="BFQ7" s="34"/>
      <c r="BFR7" s="34"/>
      <c r="BFS7" s="34"/>
      <c r="BFT7" s="34"/>
      <c r="BFU7" s="34"/>
      <c r="BFV7" s="34"/>
      <c r="BFW7" s="34"/>
      <c r="BFX7" s="34"/>
      <c r="BFY7" s="34"/>
      <c r="BFZ7" s="34"/>
      <c r="BGA7" s="34"/>
      <c r="BGB7" s="34"/>
      <c r="BGC7" s="34"/>
      <c r="BGD7" s="34"/>
      <c r="BGE7" s="34"/>
      <c r="BGF7" s="34"/>
      <c r="BGG7" s="34"/>
      <c r="BGH7" s="34"/>
      <c r="BGI7" s="34"/>
      <c r="BGJ7" s="34"/>
      <c r="BGK7" s="34"/>
      <c r="BGL7" s="34"/>
      <c r="BGM7" s="34"/>
      <c r="BGN7" s="34"/>
      <c r="BGO7" s="34"/>
      <c r="BGP7" s="34"/>
      <c r="BGQ7" s="34"/>
      <c r="BGR7" s="34"/>
      <c r="BGS7" s="34"/>
      <c r="BGT7" s="34"/>
      <c r="BGU7" s="34"/>
      <c r="BGV7" s="34"/>
      <c r="BGW7" s="34"/>
      <c r="BGX7" s="34"/>
      <c r="BGY7" s="34"/>
      <c r="BGZ7" s="34"/>
      <c r="BHA7" s="34"/>
      <c r="BHB7" s="34"/>
      <c r="BHC7" s="34"/>
      <c r="BHD7" s="34"/>
      <c r="BHE7" s="34"/>
      <c r="BHF7" s="34"/>
      <c r="BHG7" s="34"/>
      <c r="BHH7" s="34"/>
      <c r="BHI7" s="34"/>
      <c r="BHJ7" s="34"/>
      <c r="BHK7" s="34"/>
      <c r="BHL7" s="34"/>
      <c r="BHM7" s="34"/>
      <c r="BHN7" s="34"/>
      <c r="BHO7" s="34"/>
      <c r="BHP7" s="34"/>
      <c r="BHQ7" s="34"/>
      <c r="BHR7" s="34"/>
      <c r="BHS7" s="34"/>
      <c r="BHT7" s="34"/>
      <c r="BHU7" s="34"/>
      <c r="BHV7" s="34"/>
      <c r="BHW7" s="34"/>
      <c r="BHX7" s="34"/>
      <c r="BHY7" s="34"/>
      <c r="BHZ7" s="34"/>
      <c r="BIA7" s="34"/>
      <c r="BIB7" s="34"/>
      <c r="BIC7" s="34"/>
      <c r="BID7" s="34"/>
      <c r="BIE7" s="34"/>
      <c r="BIF7" s="34"/>
      <c r="BIG7" s="34"/>
      <c r="BIH7" s="34"/>
      <c r="BII7" s="34"/>
      <c r="BIJ7" s="34"/>
      <c r="BIK7" s="34"/>
      <c r="BIL7" s="34"/>
      <c r="BIM7" s="34"/>
      <c r="BIN7" s="34"/>
      <c r="BIO7" s="34"/>
      <c r="BIP7" s="34"/>
      <c r="BIQ7" s="34"/>
      <c r="BIR7" s="34"/>
      <c r="BIS7" s="34"/>
      <c r="BIT7" s="34"/>
      <c r="BIU7" s="34"/>
      <c r="BIV7" s="34"/>
      <c r="BIW7" s="34"/>
      <c r="BIX7" s="34"/>
      <c r="BIY7" s="34"/>
      <c r="BIZ7" s="34"/>
      <c r="BJA7" s="34"/>
      <c r="BJB7" s="34"/>
      <c r="BJC7" s="34"/>
      <c r="BJD7" s="34"/>
      <c r="BJE7" s="34"/>
      <c r="BJF7" s="34"/>
      <c r="BJG7" s="34"/>
      <c r="BJH7" s="34"/>
      <c r="BJI7" s="34"/>
      <c r="BJJ7" s="34"/>
      <c r="BJK7" s="34"/>
      <c r="BJL7" s="34"/>
      <c r="BJM7" s="34"/>
      <c r="BJN7" s="34"/>
      <c r="BJO7" s="34"/>
      <c r="BJP7" s="34"/>
      <c r="BJQ7" s="34"/>
      <c r="BJR7" s="34"/>
      <c r="BJS7" s="34"/>
      <c r="BJT7" s="34"/>
      <c r="BJU7" s="34"/>
      <c r="BJV7" s="34"/>
      <c r="BJW7" s="34"/>
      <c r="BJX7" s="34"/>
      <c r="BJY7" s="34"/>
      <c r="BJZ7" s="34"/>
      <c r="BKA7" s="34"/>
      <c r="BKB7" s="34"/>
      <c r="BKC7" s="34"/>
      <c r="BKD7" s="34"/>
      <c r="BKE7" s="34"/>
      <c r="BKF7" s="34"/>
      <c r="BKG7" s="34"/>
      <c r="BKH7" s="34"/>
      <c r="BKI7" s="34"/>
      <c r="BKJ7" s="34"/>
      <c r="BKK7" s="34"/>
      <c r="BKL7" s="34"/>
      <c r="BKM7" s="34"/>
      <c r="BKN7" s="34"/>
      <c r="BKO7" s="34"/>
      <c r="BKP7" s="34"/>
      <c r="BKQ7" s="34"/>
      <c r="BKR7" s="34"/>
      <c r="BKS7" s="34"/>
      <c r="BKT7" s="34"/>
      <c r="BKU7" s="34"/>
      <c r="BKV7" s="34"/>
      <c r="BKW7" s="34"/>
      <c r="BKX7" s="34"/>
      <c r="BKY7" s="34"/>
      <c r="BKZ7" s="34"/>
      <c r="BLA7" s="34"/>
      <c r="BLB7" s="34"/>
      <c r="BLC7" s="34"/>
      <c r="BLD7" s="34"/>
      <c r="BLE7" s="34"/>
      <c r="BLF7" s="34"/>
      <c r="BLG7" s="34"/>
      <c r="BLH7" s="34"/>
      <c r="BLI7" s="34"/>
      <c r="BLJ7" s="34"/>
      <c r="BLK7" s="34"/>
      <c r="BLL7" s="34"/>
      <c r="BLM7" s="34"/>
      <c r="BLN7" s="34"/>
      <c r="BLO7" s="34"/>
      <c r="BLP7" s="34"/>
      <c r="BLQ7" s="34"/>
      <c r="BLR7" s="34"/>
      <c r="BLS7" s="34"/>
      <c r="BLT7" s="34"/>
      <c r="BLU7" s="34"/>
      <c r="BLV7" s="34"/>
      <c r="BLW7" s="34"/>
      <c r="BLX7" s="34"/>
    </row>
    <row r="8" spans="1:1688" s="32" customFormat="1" ht="15" customHeight="1" x14ac:dyDescent="0.25">
      <c r="A8" s="49">
        <v>1</v>
      </c>
      <c r="B8" s="119" t="s">
        <v>32</v>
      </c>
      <c r="C8" s="119"/>
      <c r="D8" s="109">
        <f>D9+D11</f>
        <v>5886</v>
      </c>
      <c r="E8" s="108">
        <f>E9+E11</f>
        <v>6269.5</v>
      </c>
      <c r="F8" s="29"/>
      <c r="G8" s="29"/>
      <c r="H8" s="30"/>
      <c r="I8" s="31"/>
      <c r="J8" s="31"/>
      <c r="K8" s="30"/>
      <c r="L8" s="30"/>
      <c r="M8" s="30"/>
      <c r="N8" s="54"/>
      <c r="O8" s="5"/>
      <c r="P8" s="5"/>
      <c r="Q8" s="5"/>
      <c r="R8" s="5"/>
      <c r="S8" s="5"/>
      <c r="T8" s="5"/>
      <c r="U8" s="5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  <c r="NL8" s="34"/>
      <c r="NM8" s="34"/>
      <c r="NN8" s="34"/>
      <c r="NO8" s="34"/>
      <c r="NP8" s="34"/>
      <c r="NQ8" s="34"/>
      <c r="NR8" s="34"/>
      <c r="NS8" s="34"/>
      <c r="NT8" s="34"/>
      <c r="NU8" s="34"/>
      <c r="NV8" s="34"/>
      <c r="NW8" s="34"/>
      <c r="NX8" s="34"/>
      <c r="NY8" s="34"/>
      <c r="NZ8" s="34"/>
      <c r="OA8" s="34"/>
      <c r="OB8" s="34"/>
      <c r="OC8" s="34"/>
      <c r="OD8" s="34"/>
      <c r="OE8" s="34"/>
      <c r="OF8" s="34"/>
      <c r="OG8" s="34"/>
      <c r="OH8" s="34"/>
      <c r="OI8" s="34"/>
      <c r="OJ8" s="34"/>
      <c r="OK8" s="34"/>
      <c r="OL8" s="34"/>
      <c r="OM8" s="34"/>
      <c r="ON8" s="34"/>
      <c r="OO8" s="34"/>
      <c r="OP8" s="34"/>
      <c r="OQ8" s="34"/>
      <c r="OR8" s="34"/>
      <c r="OS8" s="34"/>
      <c r="OT8" s="34"/>
      <c r="OU8" s="34"/>
      <c r="OV8" s="34"/>
      <c r="OW8" s="34"/>
      <c r="OX8" s="34"/>
      <c r="OY8" s="34"/>
      <c r="OZ8" s="34"/>
      <c r="PA8" s="34"/>
      <c r="PB8" s="34"/>
      <c r="PC8" s="34"/>
      <c r="PD8" s="34"/>
      <c r="PE8" s="34"/>
      <c r="PF8" s="34"/>
      <c r="PG8" s="34"/>
      <c r="PH8" s="34"/>
      <c r="PI8" s="34"/>
      <c r="PJ8" s="34"/>
      <c r="PK8" s="34"/>
      <c r="PL8" s="34"/>
      <c r="PM8" s="34"/>
      <c r="PN8" s="34"/>
      <c r="PO8" s="34"/>
      <c r="PP8" s="34"/>
      <c r="PQ8" s="34"/>
      <c r="PR8" s="34"/>
      <c r="PS8" s="34"/>
      <c r="PT8" s="34"/>
      <c r="PU8" s="34"/>
      <c r="PV8" s="34"/>
      <c r="PW8" s="34"/>
      <c r="PX8" s="34"/>
      <c r="PY8" s="34"/>
      <c r="PZ8" s="34"/>
      <c r="QA8" s="34"/>
      <c r="QB8" s="34"/>
      <c r="QC8" s="34"/>
      <c r="QD8" s="34"/>
      <c r="QE8" s="34"/>
      <c r="QF8" s="34"/>
      <c r="QG8" s="34"/>
      <c r="QH8" s="34"/>
      <c r="QI8" s="34"/>
      <c r="QJ8" s="34"/>
      <c r="QK8" s="34"/>
      <c r="QL8" s="34"/>
      <c r="QM8" s="34"/>
      <c r="QN8" s="34"/>
      <c r="QO8" s="34"/>
      <c r="QP8" s="34"/>
      <c r="QQ8" s="34"/>
      <c r="QR8" s="34"/>
      <c r="QS8" s="34"/>
      <c r="QT8" s="34"/>
      <c r="QU8" s="34"/>
      <c r="QV8" s="34"/>
      <c r="QW8" s="34"/>
      <c r="QX8" s="34"/>
      <c r="QY8" s="34"/>
      <c r="QZ8" s="34"/>
      <c r="RA8" s="34"/>
      <c r="RB8" s="34"/>
      <c r="RC8" s="34"/>
      <c r="RD8" s="34"/>
      <c r="RE8" s="34"/>
      <c r="RF8" s="34"/>
      <c r="RG8" s="34"/>
      <c r="RH8" s="34"/>
      <c r="RI8" s="34"/>
      <c r="RJ8" s="34"/>
      <c r="RK8" s="34"/>
      <c r="RL8" s="34"/>
      <c r="RM8" s="34"/>
      <c r="RN8" s="34"/>
      <c r="RO8" s="34"/>
      <c r="RP8" s="34"/>
      <c r="RQ8" s="34"/>
      <c r="RR8" s="34"/>
      <c r="RS8" s="34"/>
      <c r="RT8" s="34"/>
      <c r="RU8" s="34"/>
      <c r="RV8" s="34"/>
      <c r="RW8" s="34"/>
      <c r="RX8" s="34"/>
      <c r="RY8" s="34"/>
      <c r="RZ8" s="34"/>
      <c r="SA8" s="34"/>
      <c r="SB8" s="34"/>
      <c r="SC8" s="34"/>
      <c r="SD8" s="34"/>
      <c r="SE8" s="34"/>
      <c r="SF8" s="34"/>
      <c r="SG8" s="34"/>
      <c r="SH8" s="34"/>
      <c r="SI8" s="34"/>
      <c r="SJ8" s="34"/>
      <c r="SK8" s="34"/>
      <c r="SL8" s="34"/>
      <c r="SM8" s="34"/>
      <c r="SN8" s="34"/>
      <c r="SO8" s="34"/>
      <c r="SP8" s="34"/>
      <c r="SQ8" s="34"/>
      <c r="SR8" s="34"/>
      <c r="SS8" s="34"/>
      <c r="ST8" s="34"/>
      <c r="SU8" s="34"/>
      <c r="SV8" s="34"/>
      <c r="SW8" s="34"/>
      <c r="SX8" s="34"/>
      <c r="SY8" s="34"/>
      <c r="SZ8" s="34"/>
      <c r="TA8" s="34"/>
      <c r="TB8" s="34"/>
      <c r="TC8" s="34"/>
      <c r="TD8" s="34"/>
      <c r="TE8" s="34"/>
      <c r="TF8" s="34"/>
      <c r="TG8" s="34"/>
      <c r="TH8" s="34"/>
      <c r="TI8" s="34"/>
      <c r="TJ8" s="34"/>
      <c r="TK8" s="34"/>
      <c r="TL8" s="34"/>
      <c r="TM8" s="34"/>
      <c r="TN8" s="34"/>
      <c r="TO8" s="34"/>
      <c r="TP8" s="34"/>
      <c r="TQ8" s="34"/>
      <c r="TR8" s="34"/>
      <c r="TS8" s="34"/>
      <c r="TT8" s="34"/>
      <c r="TU8" s="34"/>
      <c r="TV8" s="34"/>
      <c r="TW8" s="34"/>
      <c r="TX8" s="34"/>
      <c r="TY8" s="34"/>
      <c r="TZ8" s="34"/>
      <c r="UA8" s="34"/>
      <c r="UB8" s="34"/>
      <c r="UC8" s="34"/>
      <c r="UD8" s="34"/>
      <c r="UE8" s="34"/>
      <c r="UF8" s="34"/>
      <c r="UG8" s="34"/>
      <c r="UH8" s="34"/>
      <c r="UI8" s="34"/>
      <c r="UJ8" s="34"/>
      <c r="UK8" s="34"/>
      <c r="UL8" s="34"/>
      <c r="UM8" s="34"/>
      <c r="UN8" s="34"/>
      <c r="UO8" s="34"/>
      <c r="UP8" s="34"/>
      <c r="UQ8" s="34"/>
      <c r="UR8" s="34"/>
      <c r="US8" s="34"/>
      <c r="UT8" s="34"/>
      <c r="UU8" s="34"/>
      <c r="UV8" s="34"/>
      <c r="UW8" s="34"/>
      <c r="UX8" s="34"/>
      <c r="UY8" s="34"/>
      <c r="UZ8" s="34"/>
      <c r="VA8" s="34"/>
      <c r="VB8" s="34"/>
      <c r="VC8" s="34"/>
      <c r="VD8" s="34"/>
      <c r="VE8" s="34"/>
      <c r="VF8" s="34"/>
      <c r="VG8" s="34"/>
      <c r="VH8" s="34"/>
      <c r="VI8" s="34"/>
      <c r="VJ8" s="34"/>
      <c r="VK8" s="34"/>
      <c r="VL8" s="34"/>
      <c r="VM8" s="34"/>
      <c r="VN8" s="34"/>
      <c r="VO8" s="34"/>
      <c r="VP8" s="34"/>
      <c r="VQ8" s="34"/>
      <c r="VR8" s="34"/>
      <c r="VS8" s="34"/>
      <c r="VT8" s="34"/>
      <c r="VU8" s="34"/>
      <c r="VV8" s="34"/>
      <c r="VW8" s="34"/>
      <c r="VX8" s="34"/>
      <c r="VY8" s="34"/>
      <c r="VZ8" s="34"/>
      <c r="WA8" s="34"/>
      <c r="WB8" s="34"/>
      <c r="WC8" s="34"/>
      <c r="WD8" s="34"/>
      <c r="WE8" s="34"/>
      <c r="WF8" s="34"/>
      <c r="WG8" s="34"/>
      <c r="WH8" s="34"/>
      <c r="WI8" s="34"/>
      <c r="WJ8" s="34"/>
      <c r="WK8" s="34"/>
      <c r="WL8" s="34"/>
      <c r="WM8" s="34"/>
      <c r="WN8" s="34"/>
      <c r="WO8" s="34"/>
      <c r="WP8" s="34"/>
      <c r="WQ8" s="34"/>
      <c r="WR8" s="34"/>
      <c r="WS8" s="34"/>
      <c r="WT8" s="34"/>
      <c r="WU8" s="34"/>
      <c r="WV8" s="34"/>
      <c r="WW8" s="34"/>
      <c r="WX8" s="34"/>
      <c r="WY8" s="34"/>
      <c r="WZ8" s="34"/>
      <c r="XA8" s="34"/>
      <c r="XB8" s="34"/>
      <c r="XC8" s="34"/>
      <c r="XD8" s="34"/>
      <c r="XE8" s="34"/>
      <c r="XF8" s="34"/>
      <c r="XG8" s="34"/>
      <c r="XH8" s="34"/>
      <c r="XI8" s="34"/>
      <c r="XJ8" s="34"/>
      <c r="XK8" s="34"/>
      <c r="XL8" s="34"/>
      <c r="XM8" s="34"/>
      <c r="XN8" s="34"/>
      <c r="XO8" s="34"/>
      <c r="XP8" s="34"/>
      <c r="XQ8" s="34"/>
      <c r="XR8" s="34"/>
      <c r="XS8" s="34"/>
      <c r="XT8" s="34"/>
      <c r="XU8" s="34"/>
      <c r="XV8" s="34"/>
      <c r="XW8" s="34"/>
      <c r="XX8" s="34"/>
      <c r="XY8" s="34"/>
      <c r="XZ8" s="34"/>
      <c r="YA8" s="34"/>
      <c r="YB8" s="34"/>
      <c r="YC8" s="34"/>
      <c r="YD8" s="34"/>
      <c r="YE8" s="34"/>
      <c r="YF8" s="34"/>
      <c r="YG8" s="34"/>
      <c r="YH8" s="34"/>
      <c r="YI8" s="34"/>
      <c r="YJ8" s="34"/>
      <c r="YK8" s="34"/>
      <c r="YL8" s="34"/>
      <c r="YM8" s="34"/>
      <c r="YN8" s="34"/>
      <c r="YO8" s="34"/>
      <c r="YP8" s="34"/>
      <c r="YQ8" s="34"/>
      <c r="YR8" s="34"/>
      <c r="YS8" s="34"/>
      <c r="YT8" s="34"/>
      <c r="YU8" s="34"/>
      <c r="YV8" s="34"/>
      <c r="YW8" s="34"/>
      <c r="YX8" s="34"/>
      <c r="YY8" s="34"/>
      <c r="YZ8" s="34"/>
      <c r="ZA8" s="34"/>
      <c r="ZB8" s="34"/>
      <c r="ZC8" s="34"/>
      <c r="ZD8" s="34"/>
      <c r="ZE8" s="34"/>
      <c r="ZF8" s="34"/>
      <c r="ZG8" s="34"/>
      <c r="ZH8" s="34"/>
      <c r="ZI8" s="34"/>
      <c r="ZJ8" s="34"/>
      <c r="ZK8" s="34"/>
      <c r="ZL8" s="34"/>
      <c r="ZM8" s="34"/>
      <c r="ZN8" s="34"/>
      <c r="ZO8" s="34"/>
      <c r="ZP8" s="34"/>
      <c r="ZQ8" s="34"/>
      <c r="ZR8" s="34"/>
      <c r="ZS8" s="34"/>
      <c r="ZT8" s="34"/>
      <c r="ZU8" s="34"/>
      <c r="ZV8" s="34"/>
      <c r="ZW8" s="34"/>
      <c r="ZX8" s="34"/>
      <c r="ZY8" s="34"/>
      <c r="ZZ8" s="34"/>
      <c r="AAA8" s="34"/>
      <c r="AAB8" s="34"/>
      <c r="AAC8" s="34"/>
      <c r="AAD8" s="34"/>
      <c r="AAE8" s="34"/>
      <c r="AAF8" s="34"/>
      <c r="AAG8" s="34"/>
      <c r="AAH8" s="34"/>
      <c r="AAI8" s="34"/>
      <c r="AAJ8" s="34"/>
      <c r="AAK8" s="34"/>
      <c r="AAL8" s="34"/>
      <c r="AAM8" s="34"/>
      <c r="AAN8" s="34"/>
      <c r="AAO8" s="34"/>
      <c r="AAP8" s="34"/>
      <c r="AAQ8" s="34"/>
      <c r="AAR8" s="34"/>
      <c r="AAS8" s="34"/>
      <c r="AAT8" s="34"/>
      <c r="AAU8" s="34"/>
      <c r="AAV8" s="34"/>
      <c r="AAW8" s="34"/>
      <c r="AAX8" s="34"/>
      <c r="AAY8" s="34"/>
      <c r="AAZ8" s="34"/>
      <c r="ABA8" s="34"/>
      <c r="ABB8" s="34"/>
      <c r="ABC8" s="34"/>
      <c r="ABD8" s="34"/>
      <c r="ABE8" s="34"/>
      <c r="ABF8" s="34"/>
      <c r="ABG8" s="34"/>
      <c r="ABH8" s="34"/>
      <c r="ABI8" s="34"/>
      <c r="ABJ8" s="34"/>
      <c r="ABK8" s="34"/>
      <c r="ABL8" s="34"/>
      <c r="ABM8" s="34"/>
      <c r="ABN8" s="34"/>
      <c r="ABO8" s="34"/>
      <c r="ABP8" s="34"/>
      <c r="ABQ8" s="34"/>
      <c r="ABR8" s="34"/>
      <c r="ABS8" s="34"/>
      <c r="ABT8" s="34"/>
      <c r="ABU8" s="34"/>
      <c r="ABV8" s="34"/>
      <c r="ABW8" s="34"/>
      <c r="ABX8" s="34"/>
      <c r="ABY8" s="34"/>
      <c r="ABZ8" s="34"/>
      <c r="ACA8" s="34"/>
      <c r="ACB8" s="34"/>
      <c r="ACC8" s="34"/>
      <c r="ACD8" s="34"/>
      <c r="ACE8" s="34"/>
      <c r="ACF8" s="34"/>
      <c r="ACG8" s="34"/>
      <c r="ACH8" s="34"/>
      <c r="ACI8" s="34"/>
      <c r="ACJ8" s="34"/>
      <c r="ACK8" s="34"/>
      <c r="ACL8" s="34"/>
      <c r="ACM8" s="34"/>
      <c r="ACN8" s="34"/>
      <c r="ACO8" s="34"/>
      <c r="ACP8" s="34"/>
      <c r="ACQ8" s="34"/>
      <c r="ACR8" s="34"/>
      <c r="ACS8" s="34"/>
      <c r="ACT8" s="34"/>
      <c r="ACU8" s="34"/>
      <c r="ACV8" s="34"/>
      <c r="ACW8" s="34"/>
      <c r="ACX8" s="34"/>
      <c r="ACY8" s="34"/>
      <c r="ACZ8" s="34"/>
      <c r="ADA8" s="34"/>
      <c r="ADB8" s="34"/>
      <c r="ADC8" s="34"/>
      <c r="ADD8" s="34"/>
      <c r="ADE8" s="34"/>
      <c r="ADF8" s="34"/>
      <c r="ADG8" s="34"/>
      <c r="ADH8" s="34"/>
      <c r="ADI8" s="34"/>
      <c r="ADJ8" s="34"/>
      <c r="ADK8" s="34"/>
      <c r="ADL8" s="34"/>
      <c r="ADM8" s="34"/>
      <c r="ADN8" s="34"/>
      <c r="ADO8" s="34"/>
      <c r="ADP8" s="34"/>
      <c r="ADQ8" s="34"/>
      <c r="ADR8" s="34"/>
      <c r="ADS8" s="34"/>
      <c r="ADT8" s="34"/>
      <c r="ADU8" s="34"/>
      <c r="ADV8" s="34"/>
      <c r="ADW8" s="34"/>
      <c r="ADX8" s="34"/>
      <c r="ADY8" s="34"/>
      <c r="ADZ8" s="34"/>
      <c r="AEA8" s="34"/>
      <c r="AEB8" s="34"/>
      <c r="AEC8" s="34"/>
      <c r="AED8" s="34"/>
      <c r="AEE8" s="34"/>
      <c r="AEF8" s="34"/>
      <c r="AEG8" s="34"/>
      <c r="AEH8" s="34"/>
      <c r="AEI8" s="34"/>
      <c r="AEJ8" s="34"/>
      <c r="AEK8" s="34"/>
      <c r="AEL8" s="34"/>
      <c r="AEM8" s="34"/>
      <c r="AEN8" s="34"/>
      <c r="AEO8" s="34"/>
      <c r="AEP8" s="34"/>
      <c r="AEQ8" s="34"/>
      <c r="AER8" s="34"/>
      <c r="AES8" s="34"/>
      <c r="AET8" s="34"/>
      <c r="AEU8" s="34"/>
      <c r="AEV8" s="34"/>
      <c r="AEW8" s="34"/>
      <c r="AEX8" s="34"/>
      <c r="AEY8" s="34"/>
      <c r="AEZ8" s="34"/>
      <c r="AFA8" s="34"/>
      <c r="AFB8" s="34"/>
      <c r="AFC8" s="34"/>
      <c r="AFD8" s="34"/>
      <c r="AFE8" s="34"/>
      <c r="AFF8" s="34"/>
      <c r="AFG8" s="34"/>
      <c r="AFH8" s="34"/>
      <c r="AFI8" s="34"/>
      <c r="AFJ8" s="34"/>
      <c r="AFK8" s="34"/>
      <c r="AFL8" s="34"/>
      <c r="AFM8" s="34"/>
      <c r="AFN8" s="34"/>
      <c r="AFO8" s="34"/>
      <c r="AFP8" s="34"/>
      <c r="AFQ8" s="34"/>
      <c r="AFR8" s="34"/>
      <c r="AFS8" s="34"/>
      <c r="AFT8" s="34"/>
      <c r="AFU8" s="34"/>
      <c r="AFV8" s="34"/>
      <c r="AFW8" s="34"/>
      <c r="AFX8" s="34"/>
      <c r="AFY8" s="34"/>
      <c r="AFZ8" s="34"/>
      <c r="AGA8" s="34"/>
      <c r="AGB8" s="34"/>
      <c r="AGC8" s="34"/>
      <c r="AGD8" s="34"/>
      <c r="AGE8" s="34"/>
      <c r="AGF8" s="34"/>
      <c r="AGG8" s="34"/>
      <c r="AGH8" s="34"/>
      <c r="AGI8" s="34"/>
      <c r="AGJ8" s="34"/>
      <c r="AGK8" s="34"/>
      <c r="AGL8" s="34"/>
      <c r="AGM8" s="34"/>
      <c r="AGN8" s="34"/>
      <c r="AGO8" s="34"/>
      <c r="AGP8" s="34"/>
      <c r="AGQ8" s="34"/>
      <c r="AGR8" s="34"/>
      <c r="AGS8" s="34"/>
      <c r="AGT8" s="34"/>
      <c r="AGU8" s="34"/>
      <c r="AGV8" s="34"/>
      <c r="AGW8" s="34"/>
      <c r="AGX8" s="34"/>
      <c r="AGY8" s="34"/>
      <c r="AGZ8" s="34"/>
      <c r="AHA8" s="34"/>
      <c r="AHB8" s="34"/>
      <c r="AHC8" s="34"/>
      <c r="AHD8" s="34"/>
      <c r="AHE8" s="34"/>
      <c r="AHF8" s="34"/>
      <c r="AHG8" s="34"/>
      <c r="AHH8" s="34"/>
      <c r="AHI8" s="34"/>
      <c r="AHJ8" s="34"/>
      <c r="AHK8" s="34"/>
      <c r="AHL8" s="34"/>
      <c r="AHM8" s="34"/>
      <c r="AHN8" s="34"/>
      <c r="AHO8" s="34"/>
      <c r="AHP8" s="34"/>
      <c r="AHQ8" s="34"/>
      <c r="AHR8" s="34"/>
      <c r="AHS8" s="34"/>
      <c r="AHT8" s="34"/>
      <c r="AHU8" s="34"/>
      <c r="AHV8" s="34"/>
      <c r="AHW8" s="34"/>
      <c r="AHX8" s="34"/>
      <c r="AHY8" s="34"/>
      <c r="AHZ8" s="34"/>
      <c r="AIA8" s="34"/>
      <c r="AIB8" s="34"/>
      <c r="AIC8" s="34"/>
      <c r="AID8" s="34"/>
      <c r="AIE8" s="34"/>
      <c r="AIF8" s="34"/>
      <c r="AIG8" s="34"/>
      <c r="AIH8" s="34"/>
      <c r="AII8" s="34"/>
      <c r="AIJ8" s="34"/>
      <c r="AIK8" s="34"/>
      <c r="AIL8" s="34"/>
      <c r="AIM8" s="34"/>
      <c r="AIN8" s="34"/>
      <c r="AIO8" s="34"/>
      <c r="AIP8" s="34"/>
      <c r="AIQ8" s="34"/>
      <c r="AIR8" s="34"/>
      <c r="AIS8" s="34"/>
      <c r="AIT8" s="34"/>
      <c r="AIU8" s="34"/>
      <c r="AIV8" s="34"/>
      <c r="AIW8" s="34"/>
      <c r="AIX8" s="34"/>
      <c r="AIY8" s="34"/>
      <c r="AIZ8" s="34"/>
      <c r="AJA8" s="34"/>
      <c r="AJB8" s="34"/>
      <c r="AJC8" s="34"/>
      <c r="AJD8" s="34"/>
      <c r="AJE8" s="34"/>
      <c r="AJF8" s="34"/>
      <c r="AJG8" s="34"/>
      <c r="AJH8" s="34"/>
      <c r="AJI8" s="34"/>
      <c r="AJJ8" s="34"/>
      <c r="AJK8" s="34"/>
      <c r="AJL8" s="34"/>
      <c r="AJM8" s="34"/>
      <c r="AJN8" s="34"/>
      <c r="AJO8" s="34"/>
      <c r="AJP8" s="34"/>
      <c r="AJQ8" s="34"/>
      <c r="AJR8" s="34"/>
      <c r="AJS8" s="34"/>
      <c r="AJT8" s="34"/>
      <c r="AJU8" s="34"/>
      <c r="AJV8" s="34"/>
      <c r="AJW8" s="34"/>
      <c r="AJX8" s="34"/>
      <c r="AJY8" s="34"/>
      <c r="AJZ8" s="34"/>
      <c r="AKA8" s="34"/>
      <c r="AKB8" s="34"/>
      <c r="AKC8" s="34"/>
      <c r="AKD8" s="34"/>
      <c r="AKE8" s="34"/>
      <c r="AKF8" s="34"/>
      <c r="AKG8" s="34"/>
      <c r="AKH8" s="34"/>
      <c r="AKI8" s="34"/>
      <c r="AKJ8" s="34"/>
      <c r="AKK8" s="34"/>
      <c r="AKL8" s="34"/>
      <c r="AKM8" s="34"/>
      <c r="AKN8" s="34"/>
      <c r="AKO8" s="34"/>
      <c r="AKP8" s="34"/>
      <c r="AKQ8" s="34"/>
      <c r="AKR8" s="34"/>
      <c r="AKS8" s="34"/>
      <c r="AKT8" s="34"/>
      <c r="AKU8" s="34"/>
      <c r="AKV8" s="34"/>
      <c r="AKW8" s="34"/>
      <c r="AKX8" s="34"/>
      <c r="AKY8" s="34"/>
      <c r="AKZ8" s="34"/>
      <c r="ALA8" s="34"/>
      <c r="ALB8" s="34"/>
      <c r="ALC8" s="34"/>
      <c r="ALD8" s="34"/>
      <c r="ALE8" s="34"/>
      <c r="ALF8" s="34"/>
      <c r="ALG8" s="34"/>
      <c r="ALH8" s="34"/>
      <c r="ALI8" s="34"/>
      <c r="ALJ8" s="34"/>
      <c r="ALK8" s="34"/>
      <c r="ALL8" s="34"/>
      <c r="ALM8" s="34"/>
      <c r="ALN8" s="34"/>
      <c r="ALO8" s="34"/>
      <c r="ALP8" s="34"/>
      <c r="ALQ8" s="34"/>
      <c r="ALR8" s="34"/>
      <c r="ALS8" s="34"/>
      <c r="ALT8" s="34"/>
      <c r="ALU8" s="34"/>
      <c r="ALV8" s="34"/>
      <c r="ALW8" s="34"/>
      <c r="ALX8" s="34"/>
      <c r="ALY8" s="34"/>
      <c r="ALZ8" s="34"/>
      <c r="AMA8" s="34"/>
      <c r="AMB8" s="34"/>
      <c r="AMC8" s="34"/>
      <c r="AMD8" s="34"/>
      <c r="AME8" s="34"/>
      <c r="AMF8" s="34"/>
      <c r="AMG8" s="34"/>
      <c r="AMH8" s="34"/>
      <c r="AMI8" s="34"/>
      <c r="AMJ8" s="34"/>
      <c r="AMK8" s="34"/>
      <c r="AML8" s="34"/>
      <c r="AMM8" s="34"/>
      <c r="AMN8" s="34"/>
      <c r="AMO8" s="34"/>
      <c r="AMP8" s="34"/>
      <c r="AMQ8" s="34"/>
      <c r="AMR8" s="34"/>
      <c r="AMS8" s="34"/>
      <c r="AMT8" s="34"/>
      <c r="AMU8" s="34"/>
      <c r="AMV8" s="34"/>
      <c r="AMW8" s="34"/>
      <c r="AMX8" s="34"/>
      <c r="AMY8" s="34"/>
      <c r="AMZ8" s="34"/>
      <c r="ANA8" s="34"/>
      <c r="ANB8" s="34"/>
      <c r="ANC8" s="34"/>
      <c r="AND8" s="34"/>
      <c r="ANE8" s="34"/>
      <c r="ANF8" s="34"/>
      <c r="ANG8" s="34"/>
      <c r="ANH8" s="34"/>
      <c r="ANI8" s="34"/>
      <c r="ANJ8" s="34"/>
      <c r="ANK8" s="34"/>
      <c r="ANL8" s="34"/>
      <c r="ANM8" s="34"/>
      <c r="ANN8" s="34"/>
      <c r="ANO8" s="34"/>
      <c r="ANP8" s="34"/>
      <c r="ANQ8" s="34"/>
      <c r="ANR8" s="34"/>
      <c r="ANS8" s="34"/>
      <c r="ANT8" s="34"/>
      <c r="ANU8" s="34"/>
      <c r="ANV8" s="34"/>
      <c r="ANW8" s="34"/>
      <c r="ANX8" s="34"/>
      <c r="ANY8" s="34"/>
      <c r="ANZ8" s="34"/>
      <c r="AOA8" s="34"/>
      <c r="AOB8" s="34"/>
      <c r="AOC8" s="34"/>
      <c r="AOD8" s="34"/>
      <c r="AOE8" s="34"/>
      <c r="AOF8" s="34"/>
      <c r="AOG8" s="34"/>
      <c r="AOH8" s="34"/>
      <c r="AOI8" s="34"/>
      <c r="AOJ8" s="34"/>
      <c r="AOK8" s="34"/>
      <c r="AOL8" s="34"/>
      <c r="AOM8" s="34"/>
      <c r="AON8" s="34"/>
      <c r="AOO8" s="34"/>
      <c r="AOP8" s="34"/>
      <c r="AOQ8" s="34"/>
      <c r="AOR8" s="34"/>
      <c r="AOS8" s="34"/>
      <c r="AOT8" s="34"/>
      <c r="AOU8" s="34"/>
      <c r="AOV8" s="34"/>
      <c r="AOW8" s="34"/>
      <c r="AOX8" s="34"/>
      <c r="AOY8" s="34"/>
      <c r="AOZ8" s="34"/>
      <c r="APA8" s="34"/>
      <c r="APB8" s="34"/>
      <c r="APC8" s="34"/>
      <c r="APD8" s="34"/>
      <c r="APE8" s="34"/>
      <c r="APF8" s="34"/>
      <c r="APG8" s="34"/>
      <c r="APH8" s="34"/>
      <c r="API8" s="34"/>
      <c r="APJ8" s="34"/>
      <c r="APK8" s="34"/>
      <c r="APL8" s="34"/>
      <c r="APM8" s="34"/>
      <c r="APN8" s="34"/>
      <c r="APO8" s="34"/>
      <c r="APP8" s="34"/>
      <c r="APQ8" s="34"/>
      <c r="APR8" s="34"/>
      <c r="APS8" s="34"/>
      <c r="APT8" s="34"/>
      <c r="APU8" s="34"/>
      <c r="APV8" s="34"/>
      <c r="APW8" s="34"/>
      <c r="APX8" s="34"/>
      <c r="APY8" s="34"/>
      <c r="APZ8" s="34"/>
      <c r="AQA8" s="34"/>
      <c r="AQB8" s="34"/>
      <c r="AQC8" s="34"/>
      <c r="AQD8" s="34"/>
      <c r="AQE8" s="34"/>
      <c r="AQF8" s="34"/>
      <c r="AQG8" s="34"/>
      <c r="AQH8" s="34"/>
      <c r="AQI8" s="34"/>
      <c r="AQJ8" s="34"/>
      <c r="AQK8" s="34"/>
      <c r="AQL8" s="34"/>
      <c r="AQM8" s="34"/>
      <c r="AQN8" s="34"/>
      <c r="AQO8" s="34"/>
      <c r="AQP8" s="34"/>
      <c r="AQQ8" s="34"/>
      <c r="AQR8" s="34"/>
      <c r="AQS8" s="34"/>
      <c r="AQT8" s="34"/>
      <c r="AQU8" s="34"/>
      <c r="AQV8" s="34"/>
      <c r="AQW8" s="34"/>
      <c r="AQX8" s="34"/>
      <c r="AQY8" s="34"/>
      <c r="AQZ8" s="34"/>
      <c r="ARA8" s="34"/>
      <c r="ARB8" s="34"/>
      <c r="ARC8" s="34"/>
      <c r="ARD8" s="34"/>
      <c r="ARE8" s="34"/>
      <c r="ARF8" s="34"/>
      <c r="ARG8" s="34"/>
      <c r="ARH8" s="34"/>
      <c r="ARI8" s="34"/>
      <c r="ARJ8" s="34"/>
      <c r="ARK8" s="34"/>
      <c r="ARL8" s="34"/>
      <c r="ARM8" s="34"/>
      <c r="ARN8" s="34"/>
      <c r="ARO8" s="34"/>
      <c r="ARP8" s="34"/>
      <c r="ARQ8" s="34"/>
      <c r="ARR8" s="34"/>
      <c r="ARS8" s="34"/>
      <c r="ART8" s="34"/>
      <c r="ARU8" s="34"/>
      <c r="ARV8" s="34"/>
      <c r="ARW8" s="34"/>
      <c r="ARX8" s="34"/>
      <c r="ARY8" s="34"/>
      <c r="ARZ8" s="34"/>
      <c r="ASA8" s="34"/>
      <c r="ASB8" s="34"/>
      <c r="ASC8" s="34"/>
      <c r="ASD8" s="34"/>
      <c r="ASE8" s="34"/>
      <c r="ASF8" s="34"/>
      <c r="ASG8" s="34"/>
      <c r="ASH8" s="34"/>
      <c r="ASI8" s="34"/>
      <c r="ASJ8" s="34"/>
      <c r="ASK8" s="34"/>
      <c r="ASL8" s="34"/>
      <c r="ASM8" s="34"/>
      <c r="ASN8" s="34"/>
      <c r="ASO8" s="34"/>
      <c r="ASP8" s="34"/>
      <c r="ASQ8" s="34"/>
      <c r="ASR8" s="34"/>
      <c r="ASS8" s="34"/>
      <c r="AST8" s="34"/>
      <c r="ASU8" s="34"/>
      <c r="ASV8" s="34"/>
      <c r="ASW8" s="34"/>
      <c r="ASX8" s="34"/>
      <c r="ASY8" s="34"/>
      <c r="ASZ8" s="34"/>
      <c r="ATA8" s="34"/>
      <c r="ATB8" s="34"/>
      <c r="ATC8" s="34"/>
      <c r="ATD8" s="34"/>
      <c r="ATE8" s="34"/>
      <c r="ATF8" s="34"/>
      <c r="ATG8" s="34"/>
      <c r="ATH8" s="34"/>
      <c r="ATI8" s="34"/>
      <c r="ATJ8" s="34"/>
      <c r="ATK8" s="34"/>
      <c r="ATL8" s="34"/>
      <c r="ATM8" s="34"/>
      <c r="ATN8" s="34"/>
      <c r="ATO8" s="34"/>
      <c r="ATP8" s="34"/>
      <c r="ATQ8" s="34"/>
      <c r="ATR8" s="34"/>
      <c r="ATS8" s="34"/>
      <c r="ATT8" s="34"/>
      <c r="ATU8" s="34"/>
      <c r="ATV8" s="34"/>
      <c r="ATW8" s="34"/>
      <c r="ATX8" s="34"/>
      <c r="ATY8" s="34"/>
      <c r="ATZ8" s="34"/>
      <c r="AUA8" s="34"/>
      <c r="AUB8" s="34"/>
      <c r="AUC8" s="34"/>
      <c r="AUD8" s="34"/>
      <c r="AUE8" s="34"/>
      <c r="AUF8" s="34"/>
      <c r="AUG8" s="34"/>
      <c r="AUH8" s="34"/>
      <c r="AUI8" s="34"/>
      <c r="AUJ8" s="34"/>
      <c r="AUK8" s="34"/>
      <c r="AUL8" s="34"/>
      <c r="AUM8" s="34"/>
      <c r="AUN8" s="34"/>
      <c r="AUO8" s="34"/>
      <c r="AUP8" s="34"/>
      <c r="AUQ8" s="34"/>
      <c r="AUR8" s="34"/>
      <c r="AUS8" s="34"/>
      <c r="AUT8" s="34"/>
      <c r="AUU8" s="34"/>
      <c r="AUV8" s="34"/>
      <c r="AUW8" s="34"/>
      <c r="AUX8" s="34"/>
      <c r="AUY8" s="34"/>
      <c r="AUZ8" s="34"/>
      <c r="AVA8" s="34"/>
      <c r="AVB8" s="34"/>
      <c r="AVC8" s="34"/>
      <c r="AVD8" s="34"/>
      <c r="AVE8" s="34"/>
      <c r="AVF8" s="34"/>
      <c r="AVG8" s="34"/>
      <c r="AVH8" s="34"/>
      <c r="AVI8" s="34"/>
      <c r="AVJ8" s="34"/>
      <c r="AVK8" s="34"/>
      <c r="AVL8" s="34"/>
      <c r="AVM8" s="34"/>
      <c r="AVN8" s="34"/>
      <c r="AVO8" s="34"/>
      <c r="AVP8" s="34"/>
      <c r="AVQ8" s="34"/>
      <c r="AVR8" s="34"/>
      <c r="AVS8" s="34"/>
      <c r="AVT8" s="34"/>
      <c r="AVU8" s="34"/>
      <c r="AVV8" s="34"/>
      <c r="AVW8" s="34"/>
      <c r="AVX8" s="34"/>
      <c r="AVY8" s="34"/>
      <c r="AVZ8" s="34"/>
      <c r="AWA8" s="34"/>
      <c r="AWB8" s="34"/>
      <c r="AWC8" s="34"/>
      <c r="AWD8" s="34"/>
      <c r="AWE8" s="34"/>
      <c r="AWF8" s="34"/>
      <c r="AWG8" s="34"/>
      <c r="AWH8" s="34"/>
      <c r="AWI8" s="34"/>
      <c r="AWJ8" s="34"/>
      <c r="AWK8" s="34"/>
      <c r="AWL8" s="34"/>
      <c r="AWM8" s="34"/>
      <c r="AWN8" s="34"/>
      <c r="AWO8" s="34"/>
      <c r="AWP8" s="34"/>
      <c r="AWQ8" s="34"/>
      <c r="AWR8" s="34"/>
      <c r="AWS8" s="34"/>
      <c r="AWT8" s="34"/>
      <c r="AWU8" s="34"/>
      <c r="AWV8" s="34"/>
      <c r="AWW8" s="34"/>
      <c r="AWX8" s="34"/>
      <c r="AWY8" s="34"/>
      <c r="AWZ8" s="34"/>
      <c r="AXA8" s="34"/>
      <c r="AXB8" s="34"/>
      <c r="AXC8" s="34"/>
      <c r="AXD8" s="34"/>
      <c r="AXE8" s="34"/>
      <c r="AXF8" s="34"/>
      <c r="AXG8" s="34"/>
      <c r="AXH8" s="34"/>
      <c r="AXI8" s="34"/>
      <c r="AXJ8" s="34"/>
      <c r="AXK8" s="34"/>
      <c r="AXL8" s="34"/>
      <c r="AXM8" s="34"/>
      <c r="AXN8" s="34"/>
      <c r="AXO8" s="34"/>
      <c r="AXP8" s="34"/>
      <c r="AXQ8" s="34"/>
      <c r="AXR8" s="34"/>
      <c r="AXS8" s="34"/>
      <c r="AXT8" s="34"/>
      <c r="AXU8" s="34"/>
      <c r="AXV8" s="34"/>
      <c r="AXW8" s="34"/>
      <c r="AXX8" s="34"/>
      <c r="AXY8" s="34"/>
      <c r="AXZ8" s="34"/>
      <c r="AYA8" s="34"/>
      <c r="AYB8" s="34"/>
      <c r="AYC8" s="34"/>
      <c r="AYD8" s="34"/>
      <c r="AYE8" s="34"/>
      <c r="AYF8" s="34"/>
      <c r="AYG8" s="34"/>
      <c r="AYH8" s="34"/>
      <c r="AYI8" s="34"/>
      <c r="AYJ8" s="34"/>
      <c r="AYK8" s="34"/>
      <c r="AYL8" s="34"/>
      <c r="AYM8" s="34"/>
      <c r="AYN8" s="34"/>
      <c r="AYO8" s="34"/>
      <c r="AYP8" s="34"/>
      <c r="AYQ8" s="34"/>
      <c r="AYR8" s="34"/>
      <c r="AYS8" s="34"/>
      <c r="AYT8" s="34"/>
      <c r="AYU8" s="34"/>
      <c r="AYV8" s="34"/>
      <c r="AYW8" s="34"/>
      <c r="AYX8" s="34"/>
      <c r="AYY8" s="34"/>
      <c r="AYZ8" s="34"/>
      <c r="AZA8" s="34"/>
      <c r="AZB8" s="34"/>
      <c r="AZC8" s="34"/>
      <c r="AZD8" s="34"/>
      <c r="AZE8" s="34"/>
      <c r="AZF8" s="34"/>
      <c r="AZG8" s="34"/>
      <c r="AZH8" s="34"/>
      <c r="AZI8" s="34"/>
      <c r="AZJ8" s="34"/>
      <c r="AZK8" s="34"/>
      <c r="AZL8" s="34"/>
      <c r="AZM8" s="34"/>
      <c r="AZN8" s="34"/>
      <c r="AZO8" s="34"/>
      <c r="AZP8" s="34"/>
      <c r="AZQ8" s="34"/>
      <c r="AZR8" s="34"/>
      <c r="AZS8" s="34"/>
      <c r="AZT8" s="34"/>
      <c r="AZU8" s="34"/>
      <c r="AZV8" s="34"/>
      <c r="AZW8" s="34"/>
      <c r="AZX8" s="34"/>
      <c r="AZY8" s="34"/>
      <c r="AZZ8" s="34"/>
      <c r="BAA8" s="34"/>
      <c r="BAB8" s="34"/>
      <c r="BAC8" s="34"/>
      <c r="BAD8" s="34"/>
      <c r="BAE8" s="34"/>
      <c r="BAF8" s="34"/>
      <c r="BAG8" s="34"/>
      <c r="BAH8" s="34"/>
      <c r="BAI8" s="34"/>
      <c r="BAJ8" s="34"/>
      <c r="BAK8" s="34"/>
      <c r="BAL8" s="34"/>
      <c r="BAM8" s="34"/>
      <c r="BAN8" s="34"/>
      <c r="BAO8" s="34"/>
      <c r="BAP8" s="34"/>
      <c r="BAQ8" s="34"/>
      <c r="BAR8" s="34"/>
      <c r="BAS8" s="34"/>
      <c r="BAT8" s="34"/>
      <c r="BAU8" s="34"/>
      <c r="BAV8" s="34"/>
      <c r="BAW8" s="34"/>
      <c r="BAX8" s="34"/>
      <c r="BAY8" s="34"/>
      <c r="BAZ8" s="34"/>
      <c r="BBA8" s="34"/>
      <c r="BBB8" s="34"/>
      <c r="BBC8" s="34"/>
      <c r="BBD8" s="34"/>
      <c r="BBE8" s="34"/>
      <c r="BBF8" s="34"/>
      <c r="BBG8" s="34"/>
      <c r="BBH8" s="34"/>
      <c r="BBI8" s="34"/>
      <c r="BBJ8" s="34"/>
      <c r="BBK8" s="34"/>
      <c r="BBL8" s="34"/>
      <c r="BBM8" s="34"/>
      <c r="BBN8" s="34"/>
      <c r="BBO8" s="34"/>
      <c r="BBP8" s="34"/>
      <c r="BBQ8" s="34"/>
      <c r="BBR8" s="34"/>
      <c r="BBS8" s="34"/>
      <c r="BBT8" s="34"/>
      <c r="BBU8" s="34"/>
      <c r="BBV8" s="34"/>
      <c r="BBW8" s="34"/>
      <c r="BBX8" s="34"/>
      <c r="BBY8" s="34"/>
      <c r="BBZ8" s="34"/>
      <c r="BCA8" s="34"/>
      <c r="BCB8" s="34"/>
      <c r="BCC8" s="34"/>
      <c r="BCD8" s="34"/>
      <c r="BCE8" s="34"/>
      <c r="BCF8" s="34"/>
      <c r="BCG8" s="34"/>
      <c r="BCH8" s="34"/>
      <c r="BCI8" s="34"/>
      <c r="BCJ8" s="34"/>
      <c r="BCK8" s="34"/>
      <c r="BCL8" s="34"/>
      <c r="BCM8" s="34"/>
      <c r="BCN8" s="34"/>
      <c r="BCO8" s="34"/>
      <c r="BCP8" s="34"/>
      <c r="BCQ8" s="34"/>
      <c r="BCR8" s="34"/>
      <c r="BCS8" s="34"/>
      <c r="BCT8" s="34"/>
      <c r="BCU8" s="34"/>
      <c r="BCV8" s="34"/>
      <c r="BCW8" s="34"/>
      <c r="BCX8" s="34"/>
      <c r="BCY8" s="34"/>
      <c r="BCZ8" s="34"/>
      <c r="BDA8" s="34"/>
      <c r="BDB8" s="34"/>
      <c r="BDC8" s="34"/>
      <c r="BDD8" s="34"/>
      <c r="BDE8" s="34"/>
      <c r="BDF8" s="34"/>
      <c r="BDG8" s="34"/>
      <c r="BDH8" s="34"/>
      <c r="BDI8" s="34"/>
      <c r="BDJ8" s="34"/>
      <c r="BDK8" s="34"/>
      <c r="BDL8" s="34"/>
      <c r="BDM8" s="34"/>
      <c r="BDN8" s="34"/>
      <c r="BDO8" s="34"/>
      <c r="BDP8" s="34"/>
      <c r="BDQ8" s="34"/>
      <c r="BDR8" s="34"/>
      <c r="BDS8" s="34"/>
      <c r="BDT8" s="34"/>
      <c r="BDU8" s="34"/>
      <c r="BDV8" s="34"/>
      <c r="BDW8" s="34"/>
      <c r="BDX8" s="34"/>
      <c r="BDY8" s="34"/>
      <c r="BDZ8" s="34"/>
      <c r="BEA8" s="34"/>
      <c r="BEB8" s="34"/>
      <c r="BEC8" s="34"/>
      <c r="BED8" s="34"/>
      <c r="BEE8" s="34"/>
      <c r="BEF8" s="34"/>
      <c r="BEG8" s="34"/>
      <c r="BEH8" s="34"/>
      <c r="BEI8" s="34"/>
      <c r="BEJ8" s="34"/>
      <c r="BEK8" s="34"/>
      <c r="BEL8" s="34"/>
      <c r="BEM8" s="34"/>
      <c r="BEN8" s="34"/>
      <c r="BEO8" s="34"/>
      <c r="BEP8" s="34"/>
      <c r="BEQ8" s="34"/>
      <c r="BER8" s="34"/>
      <c r="BES8" s="34"/>
      <c r="BET8" s="34"/>
      <c r="BEU8" s="34"/>
      <c r="BEV8" s="34"/>
      <c r="BEW8" s="34"/>
      <c r="BEX8" s="34"/>
      <c r="BEY8" s="34"/>
      <c r="BEZ8" s="34"/>
      <c r="BFA8" s="34"/>
      <c r="BFB8" s="34"/>
      <c r="BFC8" s="34"/>
      <c r="BFD8" s="34"/>
      <c r="BFE8" s="34"/>
      <c r="BFF8" s="34"/>
      <c r="BFG8" s="34"/>
      <c r="BFH8" s="34"/>
      <c r="BFI8" s="34"/>
      <c r="BFJ8" s="34"/>
      <c r="BFK8" s="34"/>
      <c r="BFL8" s="34"/>
      <c r="BFM8" s="34"/>
      <c r="BFN8" s="34"/>
      <c r="BFO8" s="34"/>
      <c r="BFP8" s="34"/>
      <c r="BFQ8" s="34"/>
      <c r="BFR8" s="34"/>
      <c r="BFS8" s="34"/>
      <c r="BFT8" s="34"/>
      <c r="BFU8" s="34"/>
      <c r="BFV8" s="34"/>
      <c r="BFW8" s="34"/>
      <c r="BFX8" s="34"/>
      <c r="BFY8" s="34"/>
      <c r="BFZ8" s="34"/>
      <c r="BGA8" s="34"/>
      <c r="BGB8" s="34"/>
      <c r="BGC8" s="34"/>
      <c r="BGD8" s="34"/>
      <c r="BGE8" s="34"/>
      <c r="BGF8" s="34"/>
      <c r="BGG8" s="34"/>
      <c r="BGH8" s="34"/>
      <c r="BGI8" s="34"/>
      <c r="BGJ8" s="34"/>
      <c r="BGK8" s="34"/>
      <c r="BGL8" s="34"/>
      <c r="BGM8" s="34"/>
      <c r="BGN8" s="34"/>
      <c r="BGO8" s="34"/>
      <c r="BGP8" s="34"/>
      <c r="BGQ8" s="34"/>
      <c r="BGR8" s="34"/>
      <c r="BGS8" s="34"/>
      <c r="BGT8" s="34"/>
      <c r="BGU8" s="34"/>
      <c r="BGV8" s="34"/>
      <c r="BGW8" s="34"/>
      <c r="BGX8" s="34"/>
      <c r="BGY8" s="34"/>
      <c r="BGZ8" s="34"/>
      <c r="BHA8" s="34"/>
      <c r="BHB8" s="34"/>
      <c r="BHC8" s="34"/>
      <c r="BHD8" s="34"/>
      <c r="BHE8" s="34"/>
      <c r="BHF8" s="34"/>
      <c r="BHG8" s="34"/>
      <c r="BHH8" s="34"/>
      <c r="BHI8" s="34"/>
      <c r="BHJ8" s="34"/>
      <c r="BHK8" s="34"/>
      <c r="BHL8" s="34"/>
      <c r="BHM8" s="34"/>
      <c r="BHN8" s="34"/>
      <c r="BHO8" s="34"/>
      <c r="BHP8" s="34"/>
      <c r="BHQ8" s="34"/>
      <c r="BHR8" s="34"/>
      <c r="BHS8" s="34"/>
      <c r="BHT8" s="34"/>
      <c r="BHU8" s="34"/>
      <c r="BHV8" s="34"/>
      <c r="BHW8" s="34"/>
      <c r="BHX8" s="34"/>
      <c r="BHY8" s="34"/>
      <c r="BHZ8" s="34"/>
      <c r="BIA8" s="34"/>
      <c r="BIB8" s="34"/>
      <c r="BIC8" s="34"/>
      <c r="BID8" s="34"/>
      <c r="BIE8" s="34"/>
      <c r="BIF8" s="34"/>
      <c r="BIG8" s="34"/>
      <c r="BIH8" s="34"/>
      <c r="BII8" s="34"/>
      <c r="BIJ8" s="34"/>
      <c r="BIK8" s="34"/>
      <c r="BIL8" s="34"/>
      <c r="BIM8" s="34"/>
      <c r="BIN8" s="34"/>
      <c r="BIO8" s="34"/>
      <c r="BIP8" s="34"/>
      <c r="BIQ8" s="34"/>
      <c r="BIR8" s="34"/>
      <c r="BIS8" s="34"/>
      <c r="BIT8" s="34"/>
      <c r="BIU8" s="34"/>
      <c r="BIV8" s="34"/>
      <c r="BIW8" s="34"/>
      <c r="BIX8" s="34"/>
      <c r="BIY8" s="34"/>
      <c r="BIZ8" s="34"/>
      <c r="BJA8" s="34"/>
      <c r="BJB8" s="34"/>
      <c r="BJC8" s="34"/>
      <c r="BJD8" s="34"/>
      <c r="BJE8" s="34"/>
      <c r="BJF8" s="34"/>
      <c r="BJG8" s="34"/>
      <c r="BJH8" s="34"/>
      <c r="BJI8" s="34"/>
      <c r="BJJ8" s="34"/>
      <c r="BJK8" s="34"/>
      <c r="BJL8" s="34"/>
      <c r="BJM8" s="34"/>
      <c r="BJN8" s="34"/>
      <c r="BJO8" s="34"/>
      <c r="BJP8" s="34"/>
      <c r="BJQ8" s="34"/>
      <c r="BJR8" s="34"/>
      <c r="BJS8" s="34"/>
      <c r="BJT8" s="34"/>
      <c r="BJU8" s="34"/>
      <c r="BJV8" s="34"/>
      <c r="BJW8" s="34"/>
      <c r="BJX8" s="34"/>
      <c r="BJY8" s="34"/>
      <c r="BJZ8" s="34"/>
      <c r="BKA8" s="34"/>
      <c r="BKB8" s="34"/>
      <c r="BKC8" s="34"/>
      <c r="BKD8" s="34"/>
      <c r="BKE8" s="34"/>
      <c r="BKF8" s="34"/>
      <c r="BKG8" s="34"/>
      <c r="BKH8" s="34"/>
      <c r="BKI8" s="34"/>
      <c r="BKJ8" s="34"/>
      <c r="BKK8" s="34"/>
      <c r="BKL8" s="34"/>
      <c r="BKM8" s="34"/>
      <c r="BKN8" s="34"/>
      <c r="BKO8" s="34"/>
      <c r="BKP8" s="34"/>
      <c r="BKQ8" s="34"/>
      <c r="BKR8" s="34"/>
      <c r="BKS8" s="34"/>
      <c r="BKT8" s="34"/>
      <c r="BKU8" s="34"/>
      <c r="BKV8" s="34"/>
      <c r="BKW8" s="34"/>
      <c r="BKX8" s="34"/>
      <c r="BKY8" s="34"/>
      <c r="BKZ8" s="34"/>
      <c r="BLA8" s="34"/>
      <c r="BLB8" s="34"/>
      <c r="BLC8" s="34"/>
      <c r="BLD8" s="34"/>
      <c r="BLE8" s="34"/>
      <c r="BLF8" s="34"/>
      <c r="BLG8" s="34"/>
      <c r="BLH8" s="34"/>
      <c r="BLI8" s="34"/>
      <c r="BLJ8" s="34"/>
      <c r="BLK8" s="34"/>
      <c r="BLL8" s="34"/>
      <c r="BLM8" s="34"/>
      <c r="BLN8" s="34"/>
      <c r="BLO8" s="34"/>
      <c r="BLP8" s="34"/>
      <c r="BLQ8" s="34"/>
      <c r="BLR8" s="34"/>
      <c r="BLS8" s="34"/>
      <c r="BLT8" s="34"/>
      <c r="BLU8" s="34"/>
      <c r="BLV8" s="34"/>
      <c r="BLW8" s="34"/>
      <c r="BLX8" s="34"/>
    </row>
    <row r="9" spans="1:1688" s="34" customFormat="1" ht="200.25" x14ac:dyDescent="0.25">
      <c r="A9" s="115" t="s">
        <v>9</v>
      </c>
      <c r="B9" s="117"/>
      <c r="C9" s="78" t="s">
        <v>79</v>
      </c>
      <c r="D9" s="65">
        <f>D10</f>
        <v>5235.6000000000004</v>
      </c>
      <c r="E9" s="65">
        <f>E10</f>
        <v>5972.6</v>
      </c>
      <c r="F9" s="52"/>
      <c r="G9" s="52"/>
      <c r="H9" s="51"/>
      <c r="I9" s="51"/>
      <c r="J9" s="52"/>
      <c r="K9" s="51"/>
      <c r="L9" s="52"/>
      <c r="M9" s="4"/>
      <c r="N9" s="54"/>
      <c r="O9" s="5"/>
      <c r="P9" s="5"/>
      <c r="Q9" s="5"/>
      <c r="R9" s="5"/>
      <c r="S9" s="5"/>
      <c r="T9" s="5"/>
      <c r="U9" s="5"/>
    </row>
    <row r="10" spans="1:1688" s="34" customFormat="1" ht="122.25" customHeight="1" x14ac:dyDescent="0.25">
      <c r="A10" s="116"/>
      <c r="B10" s="118"/>
      <c r="C10" s="79" t="s">
        <v>37</v>
      </c>
      <c r="D10" s="63">
        <v>5235.6000000000004</v>
      </c>
      <c r="E10" s="63">
        <v>5972.6</v>
      </c>
      <c r="F10" s="64" t="s">
        <v>73</v>
      </c>
      <c r="G10" s="68" t="s">
        <v>98</v>
      </c>
      <c r="H10" s="64" t="s">
        <v>85</v>
      </c>
      <c r="I10" s="63" t="s">
        <v>35</v>
      </c>
      <c r="J10" s="64" t="s">
        <v>38</v>
      </c>
      <c r="K10" s="63"/>
      <c r="L10" s="64"/>
      <c r="M10" s="64" t="s">
        <v>89</v>
      </c>
      <c r="N10" s="54"/>
      <c r="O10" s="5"/>
      <c r="P10" s="5"/>
      <c r="Q10" s="5"/>
      <c r="R10" s="5"/>
      <c r="S10" s="5"/>
      <c r="T10" s="5"/>
      <c r="U10" s="5"/>
    </row>
    <row r="11" spans="1:1688" s="34" customFormat="1" ht="100.5" x14ac:dyDescent="0.25">
      <c r="A11" s="115" t="s">
        <v>10</v>
      </c>
      <c r="B11" s="117"/>
      <c r="C11" s="78" t="s">
        <v>59</v>
      </c>
      <c r="D11" s="65">
        <f>D12+D13</f>
        <v>650.4</v>
      </c>
      <c r="E11" s="65">
        <f>E12+E13</f>
        <v>296.89999999999998</v>
      </c>
      <c r="F11" s="4"/>
      <c r="G11" s="4"/>
      <c r="H11" s="51"/>
      <c r="I11" s="51"/>
      <c r="J11" s="51"/>
      <c r="K11" s="51"/>
      <c r="L11" s="51"/>
      <c r="M11" s="51"/>
      <c r="N11" s="54"/>
      <c r="O11" s="5"/>
      <c r="P11" s="5"/>
      <c r="Q11" s="5"/>
      <c r="R11" s="5"/>
      <c r="S11" s="5"/>
      <c r="T11" s="5"/>
      <c r="U11" s="5"/>
    </row>
    <row r="12" spans="1:1688" s="34" customFormat="1" ht="60" x14ac:dyDescent="0.25">
      <c r="A12" s="122"/>
      <c r="B12" s="141"/>
      <c r="C12" s="80" t="s">
        <v>74</v>
      </c>
      <c r="D12" s="60">
        <v>384.5</v>
      </c>
      <c r="E12" s="60">
        <v>296.89999999999998</v>
      </c>
      <c r="F12" s="61" t="s">
        <v>78</v>
      </c>
      <c r="G12" s="61" t="s">
        <v>99</v>
      </c>
      <c r="H12" s="64" t="s">
        <v>88</v>
      </c>
      <c r="I12" s="63" t="s">
        <v>38</v>
      </c>
      <c r="J12" s="63" t="s">
        <v>35</v>
      </c>
      <c r="K12" s="63"/>
      <c r="L12" s="104"/>
      <c r="M12" s="100" t="s">
        <v>76</v>
      </c>
      <c r="N12" s="105"/>
      <c r="O12" s="5"/>
      <c r="P12" s="5"/>
      <c r="Q12" s="5"/>
      <c r="R12" s="5"/>
      <c r="S12" s="5"/>
      <c r="T12" s="5"/>
      <c r="U12" s="5"/>
    </row>
    <row r="13" spans="1:1688" s="34" customFormat="1" ht="81" customHeight="1" thickBot="1" x14ac:dyDescent="0.3">
      <c r="A13" s="122"/>
      <c r="B13" s="141"/>
      <c r="C13" s="81" t="s">
        <v>71</v>
      </c>
      <c r="D13" s="62">
        <v>265.89999999999998</v>
      </c>
      <c r="E13" s="62">
        <v>0</v>
      </c>
      <c r="F13" s="100" t="s">
        <v>77</v>
      </c>
      <c r="G13" s="64" t="s">
        <v>100</v>
      </c>
      <c r="H13" s="64" t="s">
        <v>87</v>
      </c>
      <c r="I13" s="63" t="s">
        <v>35</v>
      </c>
      <c r="J13" s="63" t="s">
        <v>38</v>
      </c>
      <c r="K13" s="63"/>
      <c r="L13" s="64"/>
      <c r="M13" s="106" t="s">
        <v>96</v>
      </c>
      <c r="N13" s="105"/>
      <c r="O13" s="5"/>
      <c r="P13" s="5"/>
      <c r="Q13" s="5"/>
      <c r="R13" s="5"/>
      <c r="S13" s="5"/>
      <c r="T13" s="5"/>
      <c r="U13" s="5"/>
    </row>
    <row r="14" spans="1:1688" s="32" customFormat="1" ht="15" customHeight="1" x14ac:dyDescent="0.25">
      <c r="A14" s="28" t="s">
        <v>0</v>
      </c>
      <c r="B14" s="133" t="s">
        <v>33</v>
      </c>
      <c r="C14" s="133"/>
      <c r="D14" s="110">
        <f>D15+D24+D30+D32</f>
        <v>88.58</v>
      </c>
      <c r="E14" s="110">
        <f>E15+E24+E30+E32</f>
        <v>71.559999999999988</v>
      </c>
      <c r="F14" s="29"/>
      <c r="G14" s="29"/>
      <c r="H14" s="30"/>
      <c r="I14" s="31"/>
      <c r="J14" s="31"/>
      <c r="K14" s="30"/>
      <c r="L14" s="30"/>
      <c r="M14" s="30"/>
      <c r="N14" s="54"/>
      <c r="O14" s="5"/>
      <c r="P14" s="5"/>
      <c r="Q14" s="5"/>
      <c r="R14" s="5"/>
      <c r="S14" s="5"/>
      <c r="T14" s="5"/>
      <c r="U14" s="5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  <c r="AMS14" s="34"/>
      <c r="AMT14" s="34"/>
      <c r="AMU14" s="34"/>
      <c r="AMV14" s="34"/>
      <c r="AMW14" s="34"/>
      <c r="AMX14" s="34"/>
      <c r="AMY14" s="34"/>
      <c r="AMZ14" s="34"/>
      <c r="ANA14" s="34"/>
      <c r="ANB14" s="34"/>
      <c r="ANC14" s="34"/>
      <c r="AND14" s="34"/>
      <c r="ANE14" s="34"/>
      <c r="ANF14" s="34"/>
      <c r="ANG14" s="34"/>
      <c r="ANH14" s="34"/>
      <c r="ANI14" s="34"/>
      <c r="ANJ14" s="34"/>
      <c r="ANK14" s="34"/>
      <c r="ANL14" s="34"/>
      <c r="ANM14" s="34"/>
      <c r="ANN14" s="34"/>
      <c r="ANO14" s="34"/>
      <c r="ANP14" s="34"/>
      <c r="ANQ14" s="34"/>
      <c r="ANR14" s="34"/>
      <c r="ANS14" s="34"/>
      <c r="ANT14" s="34"/>
      <c r="ANU14" s="34"/>
      <c r="ANV14" s="34"/>
      <c r="ANW14" s="34"/>
      <c r="ANX14" s="34"/>
      <c r="ANY14" s="34"/>
      <c r="ANZ14" s="34"/>
      <c r="AOA14" s="34"/>
      <c r="AOB14" s="34"/>
      <c r="AOC14" s="34"/>
      <c r="AOD14" s="34"/>
      <c r="AOE14" s="34"/>
      <c r="AOF14" s="34"/>
      <c r="AOG14" s="34"/>
      <c r="AOH14" s="34"/>
      <c r="AOI14" s="34"/>
      <c r="AOJ14" s="34"/>
      <c r="AOK14" s="34"/>
      <c r="AOL14" s="34"/>
      <c r="AOM14" s="34"/>
      <c r="AON14" s="34"/>
      <c r="AOO14" s="34"/>
      <c r="AOP14" s="34"/>
      <c r="AOQ14" s="34"/>
      <c r="AOR14" s="34"/>
      <c r="AOS14" s="34"/>
      <c r="AOT14" s="34"/>
      <c r="AOU14" s="34"/>
      <c r="AOV14" s="34"/>
      <c r="AOW14" s="34"/>
      <c r="AOX14" s="34"/>
      <c r="AOY14" s="34"/>
      <c r="AOZ14" s="34"/>
      <c r="APA14" s="34"/>
      <c r="APB14" s="34"/>
      <c r="APC14" s="34"/>
      <c r="APD14" s="34"/>
      <c r="APE14" s="34"/>
      <c r="APF14" s="34"/>
      <c r="APG14" s="34"/>
      <c r="APH14" s="34"/>
      <c r="API14" s="34"/>
      <c r="APJ14" s="34"/>
      <c r="APK14" s="34"/>
      <c r="APL14" s="34"/>
      <c r="APM14" s="34"/>
      <c r="APN14" s="34"/>
      <c r="APO14" s="34"/>
      <c r="APP14" s="34"/>
      <c r="APQ14" s="34"/>
      <c r="APR14" s="34"/>
      <c r="APS14" s="34"/>
      <c r="APT14" s="34"/>
      <c r="APU14" s="34"/>
      <c r="APV14" s="34"/>
      <c r="APW14" s="34"/>
      <c r="APX14" s="34"/>
      <c r="APY14" s="34"/>
      <c r="APZ14" s="34"/>
      <c r="AQA14" s="34"/>
      <c r="AQB14" s="34"/>
      <c r="AQC14" s="34"/>
      <c r="AQD14" s="34"/>
      <c r="AQE14" s="34"/>
      <c r="AQF14" s="34"/>
      <c r="AQG14" s="34"/>
      <c r="AQH14" s="34"/>
      <c r="AQI14" s="34"/>
      <c r="AQJ14" s="34"/>
      <c r="AQK14" s="34"/>
      <c r="AQL14" s="34"/>
      <c r="AQM14" s="34"/>
      <c r="AQN14" s="34"/>
      <c r="AQO14" s="34"/>
      <c r="AQP14" s="34"/>
      <c r="AQQ14" s="34"/>
      <c r="AQR14" s="34"/>
      <c r="AQS14" s="34"/>
      <c r="AQT14" s="34"/>
      <c r="AQU14" s="34"/>
      <c r="AQV14" s="34"/>
      <c r="AQW14" s="34"/>
      <c r="AQX14" s="34"/>
      <c r="AQY14" s="34"/>
      <c r="AQZ14" s="34"/>
      <c r="ARA14" s="34"/>
      <c r="ARB14" s="34"/>
      <c r="ARC14" s="34"/>
      <c r="ARD14" s="34"/>
      <c r="ARE14" s="34"/>
      <c r="ARF14" s="34"/>
      <c r="ARG14" s="34"/>
      <c r="ARH14" s="34"/>
      <c r="ARI14" s="34"/>
      <c r="ARJ14" s="34"/>
      <c r="ARK14" s="34"/>
      <c r="ARL14" s="34"/>
      <c r="ARM14" s="34"/>
      <c r="ARN14" s="34"/>
      <c r="ARO14" s="34"/>
      <c r="ARP14" s="34"/>
      <c r="ARQ14" s="34"/>
      <c r="ARR14" s="34"/>
      <c r="ARS14" s="34"/>
      <c r="ART14" s="34"/>
      <c r="ARU14" s="34"/>
      <c r="ARV14" s="34"/>
      <c r="ARW14" s="34"/>
      <c r="ARX14" s="34"/>
      <c r="ARY14" s="34"/>
      <c r="ARZ14" s="34"/>
      <c r="ASA14" s="34"/>
      <c r="ASB14" s="34"/>
      <c r="ASC14" s="34"/>
      <c r="ASD14" s="34"/>
      <c r="ASE14" s="34"/>
      <c r="ASF14" s="34"/>
      <c r="ASG14" s="34"/>
      <c r="ASH14" s="34"/>
      <c r="ASI14" s="34"/>
      <c r="ASJ14" s="34"/>
      <c r="ASK14" s="34"/>
      <c r="ASL14" s="34"/>
      <c r="ASM14" s="34"/>
      <c r="ASN14" s="34"/>
      <c r="ASO14" s="34"/>
      <c r="ASP14" s="34"/>
      <c r="ASQ14" s="34"/>
      <c r="ASR14" s="34"/>
      <c r="ASS14" s="34"/>
      <c r="AST14" s="34"/>
      <c r="ASU14" s="34"/>
      <c r="ASV14" s="34"/>
      <c r="ASW14" s="34"/>
      <c r="ASX14" s="34"/>
      <c r="ASY14" s="34"/>
      <c r="ASZ14" s="34"/>
      <c r="ATA14" s="34"/>
      <c r="ATB14" s="34"/>
      <c r="ATC14" s="34"/>
      <c r="ATD14" s="34"/>
      <c r="ATE14" s="34"/>
      <c r="ATF14" s="34"/>
      <c r="ATG14" s="34"/>
      <c r="ATH14" s="34"/>
      <c r="ATI14" s="34"/>
      <c r="ATJ14" s="34"/>
      <c r="ATK14" s="34"/>
      <c r="ATL14" s="34"/>
      <c r="ATM14" s="34"/>
      <c r="ATN14" s="34"/>
      <c r="ATO14" s="34"/>
      <c r="ATP14" s="34"/>
      <c r="ATQ14" s="34"/>
      <c r="ATR14" s="34"/>
      <c r="ATS14" s="34"/>
      <c r="ATT14" s="34"/>
      <c r="ATU14" s="34"/>
      <c r="ATV14" s="34"/>
      <c r="ATW14" s="34"/>
      <c r="ATX14" s="34"/>
      <c r="ATY14" s="34"/>
      <c r="ATZ14" s="34"/>
      <c r="AUA14" s="34"/>
      <c r="AUB14" s="34"/>
      <c r="AUC14" s="34"/>
      <c r="AUD14" s="34"/>
      <c r="AUE14" s="34"/>
      <c r="AUF14" s="34"/>
      <c r="AUG14" s="34"/>
      <c r="AUH14" s="34"/>
      <c r="AUI14" s="34"/>
      <c r="AUJ14" s="34"/>
      <c r="AUK14" s="34"/>
      <c r="AUL14" s="34"/>
      <c r="AUM14" s="34"/>
      <c r="AUN14" s="34"/>
      <c r="AUO14" s="34"/>
      <c r="AUP14" s="34"/>
      <c r="AUQ14" s="34"/>
      <c r="AUR14" s="34"/>
      <c r="AUS14" s="34"/>
      <c r="AUT14" s="34"/>
      <c r="AUU14" s="34"/>
      <c r="AUV14" s="34"/>
      <c r="AUW14" s="34"/>
      <c r="AUX14" s="34"/>
      <c r="AUY14" s="34"/>
      <c r="AUZ14" s="34"/>
      <c r="AVA14" s="34"/>
      <c r="AVB14" s="34"/>
      <c r="AVC14" s="34"/>
      <c r="AVD14" s="34"/>
      <c r="AVE14" s="34"/>
      <c r="AVF14" s="34"/>
      <c r="AVG14" s="34"/>
      <c r="AVH14" s="34"/>
      <c r="AVI14" s="34"/>
      <c r="AVJ14" s="34"/>
      <c r="AVK14" s="34"/>
      <c r="AVL14" s="34"/>
      <c r="AVM14" s="34"/>
      <c r="AVN14" s="34"/>
      <c r="AVO14" s="34"/>
      <c r="AVP14" s="34"/>
      <c r="AVQ14" s="34"/>
      <c r="AVR14" s="34"/>
      <c r="AVS14" s="34"/>
      <c r="AVT14" s="34"/>
      <c r="AVU14" s="34"/>
      <c r="AVV14" s="34"/>
      <c r="AVW14" s="34"/>
      <c r="AVX14" s="34"/>
      <c r="AVY14" s="34"/>
      <c r="AVZ14" s="34"/>
      <c r="AWA14" s="34"/>
      <c r="AWB14" s="34"/>
      <c r="AWC14" s="34"/>
      <c r="AWD14" s="34"/>
      <c r="AWE14" s="34"/>
      <c r="AWF14" s="34"/>
      <c r="AWG14" s="34"/>
      <c r="AWH14" s="34"/>
      <c r="AWI14" s="34"/>
      <c r="AWJ14" s="34"/>
      <c r="AWK14" s="34"/>
      <c r="AWL14" s="34"/>
      <c r="AWM14" s="34"/>
      <c r="AWN14" s="34"/>
      <c r="AWO14" s="34"/>
      <c r="AWP14" s="34"/>
      <c r="AWQ14" s="34"/>
      <c r="AWR14" s="34"/>
      <c r="AWS14" s="34"/>
      <c r="AWT14" s="34"/>
      <c r="AWU14" s="34"/>
      <c r="AWV14" s="34"/>
      <c r="AWW14" s="34"/>
      <c r="AWX14" s="34"/>
      <c r="AWY14" s="34"/>
      <c r="AWZ14" s="34"/>
      <c r="AXA14" s="34"/>
      <c r="AXB14" s="34"/>
      <c r="AXC14" s="34"/>
      <c r="AXD14" s="34"/>
      <c r="AXE14" s="34"/>
      <c r="AXF14" s="34"/>
      <c r="AXG14" s="34"/>
      <c r="AXH14" s="34"/>
      <c r="AXI14" s="34"/>
      <c r="AXJ14" s="34"/>
      <c r="AXK14" s="34"/>
      <c r="AXL14" s="34"/>
      <c r="AXM14" s="34"/>
      <c r="AXN14" s="34"/>
      <c r="AXO14" s="34"/>
      <c r="AXP14" s="34"/>
      <c r="AXQ14" s="34"/>
      <c r="AXR14" s="34"/>
      <c r="AXS14" s="34"/>
      <c r="AXT14" s="34"/>
      <c r="AXU14" s="34"/>
      <c r="AXV14" s="34"/>
      <c r="AXW14" s="34"/>
      <c r="AXX14" s="34"/>
      <c r="AXY14" s="34"/>
      <c r="AXZ14" s="34"/>
      <c r="AYA14" s="34"/>
      <c r="AYB14" s="34"/>
      <c r="AYC14" s="34"/>
      <c r="AYD14" s="34"/>
      <c r="AYE14" s="34"/>
      <c r="AYF14" s="34"/>
      <c r="AYG14" s="34"/>
      <c r="AYH14" s="34"/>
      <c r="AYI14" s="34"/>
      <c r="AYJ14" s="34"/>
      <c r="AYK14" s="34"/>
      <c r="AYL14" s="34"/>
      <c r="AYM14" s="34"/>
      <c r="AYN14" s="34"/>
      <c r="AYO14" s="34"/>
      <c r="AYP14" s="34"/>
      <c r="AYQ14" s="34"/>
      <c r="AYR14" s="34"/>
      <c r="AYS14" s="34"/>
      <c r="AYT14" s="34"/>
      <c r="AYU14" s="34"/>
      <c r="AYV14" s="34"/>
      <c r="AYW14" s="34"/>
      <c r="AYX14" s="34"/>
      <c r="AYY14" s="34"/>
      <c r="AYZ14" s="34"/>
      <c r="AZA14" s="34"/>
      <c r="AZB14" s="34"/>
      <c r="AZC14" s="34"/>
      <c r="AZD14" s="34"/>
      <c r="AZE14" s="34"/>
      <c r="AZF14" s="34"/>
      <c r="AZG14" s="34"/>
      <c r="AZH14" s="34"/>
      <c r="AZI14" s="34"/>
      <c r="AZJ14" s="34"/>
      <c r="AZK14" s="34"/>
      <c r="AZL14" s="34"/>
      <c r="AZM14" s="34"/>
      <c r="AZN14" s="34"/>
      <c r="AZO14" s="34"/>
      <c r="AZP14" s="34"/>
      <c r="AZQ14" s="34"/>
      <c r="AZR14" s="34"/>
      <c r="AZS14" s="34"/>
      <c r="AZT14" s="34"/>
      <c r="AZU14" s="34"/>
      <c r="AZV14" s="34"/>
      <c r="AZW14" s="34"/>
      <c r="AZX14" s="34"/>
      <c r="AZY14" s="34"/>
      <c r="AZZ14" s="34"/>
      <c r="BAA14" s="34"/>
      <c r="BAB14" s="34"/>
      <c r="BAC14" s="34"/>
      <c r="BAD14" s="34"/>
      <c r="BAE14" s="34"/>
      <c r="BAF14" s="34"/>
      <c r="BAG14" s="34"/>
      <c r="BAH14" s="34"/>
      <c r="BAI14" s="34"/>
      <c r="BAJ14" s="34"/>
      <c r="BAK14" s="34"/>
      <c r="BAL14" s="34"/>
      <c r="BAM14" s="34"/>
      <c r="BAN14" s="34"/>
      <c r="BAO14" s="34"/>
      <c r="BAP14" s="34"/>
      <c r="BAQ14" s="34"/>
      <c r="BAR14" s="34"/>
      <c r="BAS14" s="34"/>
      <c r="BAT14" s="34"/>
      <c r="BAU14" s="34"/>
      <c r="BAV14" s="34"/>
      <c r="BAW14" s="34"/>
      <c r="BAX14" s="34"/>
      <c r="BAY14" s="34"/>
      <c r="BAZ14" s="34"/>
      <c r="BBA14" s="34"/>
      <c r="BBB14" s="34"/>
      <c r="BBC14" s="34"/>
      <c r="BBD14" s="34"/>
      <c r="BBE14" s="34"/>
      <c r="BBF14" s="34"/>
      <c r="BBG14" s="34"/>
      <c r="BBH14" s="34"/>
      <c r="BBI14" s="34"/>
      <c r="BBJ14" s="34"/>
      <c r="BBK14" s="34"/>
      <c r="BBL14" s="34"/>
      <c r="BBM14" s="34"/>
      <c r="BBN14" s="34"/>
      <c r="BBO14" s="34"/>
      <c r="BBP14" s="34"/>
      <c r="BBQ14" s="34"/>
      <c r="BBR14" s="34"/>
      <c r="BBS14" s="34"/>
      <c r="BBT14" s="34"/>
      <c r="BBU14" s="34"/>
      <c r="BBV14" s="34"/>
      <c r="BBW14" s="34"/>
      <c r="BBX14" s="34"/>
      <c r="BBY14" s="34"/>
      <c r="BBZ14" s="34"/>
      <c r="BCA14" s="34"/>
      <c r="BCB14" s="34"/>
      <c r="BCC14" s="34"/>
      <c r="BCD14" s="34"/>
      <c r="BCE14" s="34"/>
      <c r="BCF14" s="34"/>
      <c r="BCG14" s="34"/>
      <c r="BCH14" s="34"/>
      <c r="BCI14" s="34"/>
      <c r="BCJ14" s="34"/>
      <c r="BCK14" s="34"/>
      <c r="BCL14" s="34"/>
      <c r="BCM14" s="34"/>
      <c r="BCN14" s="34"/>
      <c r="BCO14" s="34"/>
      <c r="BCP14" s="34"/>
      <c r="BCQ14" s="34"/>
      <c r="BCR14" s="34"/>
      <c r="BCS14" s="34"/>
      <c r="BCT14" s="34"/>
      <c r="BCU14" s="34"/>
      <c r="BCV14" s="34"/>
      <c r="BCW14" s="34"/>
      <c r="BCX14" s="34"/>
      <c r="BCY14" s="34"/>
      <c r="BCZ14" s="34"/>
      <c r="BDA14" s="34"/>
      <c r="BDB14" s="34"/>
      <c r="BDC14" s="34"/>
      <c r="BDD14" s="34"/>
      <c r="BDE14" s="34"/>
      <c r="BDF14" s="34"/>
      <c r="BDG14" s="34"/>
      <c r="BDH14" s="34"/>
      <c r="BDI14" s="34"/>
      <c r="BDJ14" s="34"/>
      <c r="BDK14" s="34"/>
      <c r="BDL14" s="34"/>
      <c r="BDM14" s="34"/>
      <c r="BDN14" s="34"/>
      <c r="BDO14" s="34"/>
      <c r="BDP14" s="34"/>
      <c r="BDQ14" s="34"/>
      <c r="BDR14" s="34"/>
      <c r="BDS14" s="34"/>
      <c r="BDT14" s="34"/>
      <c r="BDU14" s="34"/>
      <c r="BDV14" s="34"/>
      <c r="BDW14" s="34"/>
      <c r="BDX14" s="34"/>
      <c r="BDY14" s="34"/>
      <c r="BDZ14" s="34"/>
      <c r="BEA14" s="34"/>
      <c r="BEB14" s="34"/>
      <c r="BEC14" s="34"/>
      <c r="BED14" s="34"/>
      <c r="BEE14" s="34"/>
      <c r="BEF14" s="34"/>
      <c r="BEG14" s="34"/>
      <c r="BEH14" s="34"/>
      <c r="BEI14" s="34"/>
      <c r="BEJ14" s="34"/>
      <c r="BEK14" s="34"/>
      <c r="BEL14" s="34"/>
      <c r="BEM14" s="34"/>
      <c r="BEN14" s="34"/>
      <c r="BEO14" s="34"/>
      <c r="BEP14" s="34"/>
      <c r="BEQ14" s="34"/>
      <c r="BER14" s="34"/>
      <c r="BES14" s="34"/>
      <c r="BET14" s="34"/>
      <c r="BEU14" s="34"/>
      <c r="BEV14" s="34"/>
      <c r="BEW14" s="34"/>
      <c r="BEX14" s="34"/>
      <c r="BEY14" s="34"/>
      <c r="BEZ14" s="34"/>
      <c r="BFA14" s="34"/>
      <c r="BFB14" s="34"/>
      <c r="BFC14" s="34"/>
      <c r="BFD14" s="34"/>
      <c r="BFE14" s="34"/>
      <c r="BFF14" s="34"/>
      <c r="BFG14" s="34"/>
      <c r="BFH14" s="34"/>
      <c r="BFI14" s="34"/>
      <c r="BFJ14" s="34"/>
      <c r="BFK14" s="34"/>
      <c r="BFL14" s="34"/>
      <c r="BFM14" s="34"/>
      <c r="BFN14" s="34"/>
      <c r="BFO14" s="34"/>
      <c r="BFP14" s="34"/>
      <c r="BFQ14" s="34"/>
      <c r="BFR14" s="34"/>
      <c r="BFS14" s="34"/>
      <c r="BFT14" s="34"/>
      <c r="BFU14" s="34"/>
      <c r="BFV14" s="34"/>
      <c r="BFW14" s="34"/>
      <c r="BFX14" s="34"/>
      <c r="BFY14" s="34"/>
      <c r="BFZ14" s="34"/>
      <c r="BGA14" s="34"/>
      <c r="BGB14" s="34"/>
      <c r="BGC14" s="34"/>
      <c r="BGD14" s="34"/>
      <c r="BGE14" s="34"/>
      <c r="BGF14" s="34"/>
      <c r="BGG14" s="34"/>
      <c r="BGH14" s="34"/>
      <c r="BGI14" s="34"/>
      <c r="BGJ14" s="34"/>
      <c r="BGK14" s="34"/>
      <c r="BGL14" s="34"/>
      <c r="BGM14" s="34"/>
      <c r="BGN14" s="34"/>
      <c r="BGO14" s="34"/>
      <c r="BGP14" s="34"/>
      <c r="BGQ14" s="34"/>
      <c r="BGR14" s="34"/>
      <c r="BGS14" s="34"/>
      <c r="BGT14" s="34"/>
      <c r="BGU14" s="34"/>
      <c r="BGV14" s="34"/>
      <c r="BGW14" s="34"/>
      <c r="BGX14" s="34"/>
      <c r="BGY14" s="34"/>
      <c r="BGZ14" s="34"/>
      <c r="BHA14" s="34"/>
      <c r="BHB14" s="34"/>
      <c r="BHC14" s="34"/>
      <c r="BHD14" s="34"/>
      <c r="BHE14" s="34"/>
      <c r="BHF14" s="34"/>
      <c r="BHG14" s="34"/>
      <c r="BHH14" s="34"/>
      <c r="BHI14" s="34"/>
      <c r="BHJ14" s="34"/>
      <c r="BHK14" s="34"/>
      <c r="BHL14" s="34"/>
      <c r="BHM14" s="34"/>
      <c r="BHN14" s="34"/>
      <c r="BHO14" s="34"/>
      <c r="BHP14" s="34"/>
      <c r="BHQ14" s="34"/>
      <c r="BHR14" s="34"/>
      <c r="BHS14" s="34"/>
      <c r="BHT14" s="34"/>
      <c r="BHU14" s="34"/>
      <c r="BHV14" s="34"/>
      <c r="BHW14" s="34"/>
      <c r="BHX14" s="34"/>
      <c r="BHY14" s="34"/>
      <c r="BHZ14" s="34"/>
      <c r="BIA14" s="34"/>
      <c r="BIB14" s="34"/>
      <c r="BIC14" s="34"/>
      <c r="BID14" s="34"/>
      <c r="BIE14" s="34"/>
      <c r="BIF14" s="34"/>
      <c r="BIG14" s="34"/>
      <c r="BIH14" s="34"/>
      <c r="BII14" s="34"/>
      <c r="BIJ14" s="34"/>
      <c r="BIK14" s="34"/>
      <c r="BIL14" s="34"/>
      <c r="BIM14" s="34"/>
      <c r="BIN14" s="34"/>
      <c r="BIO14" s="34"/>
      <c r="BIP14" s="34"/>
      <c r="BIQ14" s="34"/>
      <c r="BIR14" s="34"/>
      <c r="BIS14" s="34"/>
      <c r="BIT14" s="34"/>
      <c r="BIU14" s="34"/>
      <c r="BIV14" s="34"/>
      <c r="BIW14" s="34"/>
      <c r="BIX14" s="34"/>
      <c r="BIY14" s="34"/>
      <c r="BIZ14" s="34"/>
      <c r="BJA14" s="34"/>
      <c r="BJB14" s="34"/>
      <c r="BJC14" s="34"/>
      <c r="BJD14" s="34"/>
      <c r="BJE14" s="34"/>
      <c r="BJF14" s="34"/>
      <c r="BJG14" s="34"/>
      <c r="BJH14" s="34"/>
      <c r="BJI14" s="34"/>
      <c r="BJJ14" s="34"/>
      <c r="BJK14" s="34"/>
      <c r="BJL14" s="34"/>
      <c r="BJM14" s="34"/>
      <c r="BJN14" s="34"/>
      <c r="BJO14" s="34"/>
      <c r="BJP14" s="34"/>
      <c r="BJQ14" s="34"/>
      <c r="BJR14" s="34"/>
      <c r="BJS14" s="34"/>
      <c r="BJT14" s="34"/>
      <c r="BJU14" s="34"/>
      <c r="BJV14" s="34"/>
      <c r="BJW14" s="34"/>
      <c r="BJX14" s="34"/>
      <c r="BJY14" s="34"/>
      <c r="BJZ14" s="34"/>
      <c r="BKA14" s="34"/>
      <c r="BKB14" s="34"/>
      <c r="BKC14" s="34"/>
      <c r="BKD14" s="34"/>
      <c r="BKE14" s="34"/>
      <c r="BKF14" s="34"/>
      <c r="BKG14" s="34"/>
      <c r="BKH14" s="34"/>
      <c r="BKI14" s="34"/>
      <c r="BKJ14" s="34"/>
      <c r="BKK14" s="34"/>
      <c r="BKL14" s="34"/>
      <c r="BKM14" s="34"/>
      <c r="BKN14" s="34"/>
      <c r="BKO14" s="34"/>
      <c r="BKP14" s="34"/>
      <c r="BKQ14" s="34"/>
      <c r="BKR14" s="34"/>
      <c r="BKS14" s="34"/>
      <c r="BKT14" s="34"/>
      <c r="BKU14" s="34"/>
      <c r="BKV14" s="34"/>
      <c r="BKW14" s="34"/>
      <c r="BKX14" s="34"/>
      <c r="BKY14" s="34"/>
      <c r="BKZ14" s="34"/>
      <c r="BLA14" s="34"/>
      <c r="BLB14" s="34"/>
      <c r="BLC14" s="34"/>
      <c r="BLD14" s="34"/>
      <c r="BLE14" s="34"/>
      <c r="BLF14" s="34"/>
      <c r="BLG14" s="34"/>
      <c r="BLH14" s="34"/>
      <c r="BLI14" s="34"/>
      <c r="BLJ14" s="34"/>
      <c r="BLK14" s="34"/>
      <c r="BLL14" s="34"/>
      <c r="BLM14" s="34"/>
      <c r="BLN14" s="34"/>
      <c r="BLO14" s="34"/>
      <c r="BLP14" s="34"/>
      <c r="BLQ14" s="34"/>
      <c r="BLR14" s="34"/>
      <c r="BLS14" s="34"/>
      <c r="BLT14" s="34"/>
      <c r="BLU14" s="34"/>
      <c r="BLV14" s="34"/>
      <c r="BLW14" s="34"/>
      <c r="BLX14" s="34"/>
    </row>
    <row r="15" spans="1:1688" s="34" customFormat="1" ht="71.25" x14ac:dyDescent="0.25">
      <c r="A15" s="115" t="s">
        <v>11</v>
      </c>
      <c r="B15" s="126"/>
      <c r="C15" s="82" t="s">
        <v>55</v>
      </c>
      <c r="D15" s="66">
        <f>SUM(D16:D23)</f>
        <v>79</v>
      </c>
      <c r="E15" s="66">
        <f>SUM(E16:E23)</f>
        <v>65.759999999999991</v>
      </c>
      <c r="F15" s="67"/>
      <c r="G15" s="67"/>
      <c r="H15" s="1"/>
      <c r="I15" s="1"/>
      <c r="J15" s="1"/>
      <c r="K15" s="1"/>
      <c r="L15" s="1"/>
      <c r="M15" s="1"/>
      <c r="N15" s="54"/>
      <c r="O15" s="5"/>
      <c r="P15" s="5"/>
      <c r="Q15" s="5"/>
      <c r="R15" s="5"/>
      <c r="S15" s="5"/>
      <c r="T15" s="5"/>
      <c r="U15" s="5"/>
    </row>
    <row r="16" spans="1:1688" s="34" customFormat="1" ht="45" x14ac:dyDescent="0.25">
      <c r="A16" s="122"/>
      <c r="B16" s="142"/>
      <c r="C16" s="83" t="s">
        <v>41</v>
      </c>
      <c r="D16" s="67">
        <v>5.9</v>
      </c>
      <c r="E16" s="69">
        <v>8.1999999999999993</v>
      </c>
      <c r="F16" s="68" t="s">
        <v>60</v>
      </c>
      <c r="G16" s="68" t="s">
        <v>101</v>
      </c>
      <c r="H16" s="64" t="s">
        <v>90</v>
      </c>
      <c r="I16" s="63" t="s">
        <v>38</v>
      </c>
      <c r="J16" s="63" t="s">
        <v>35</v>
      </c>
      <c r="K16" s="63"/>
      <c r="L16" s="63"/>
      <c r="M16" s="63"/>
      <c r="N16" s="54"/>
      <c r="O16" s="5"/>
      <c r="P16" s="5"/>
      <c r="Q16" s="5"/>
      <c r="R16" s="5"/>
      <c r="S16" s="5"/>
      <c r="T16" s="5"/>
      <c r="U16" s="5"/>
    </row>
    <row r="17" spans="1:21" s="34" customFormat="1" ht="60" x14ac:dyDescent="0.25">
      <c r="A17" s="122"/>
      <c r="B17" s="142"/>
      <c r="C17" s="83" t="s">
        <v>39</v>
      </c>
      <c r="D17" s="67">
        <v>15.1</v>
      </c>
      <c r="E17" s="69">
        <v>14.6</v>
      </c>
      <c r="F17" s="68" t="s">
        <v>61</v>
      </c>
      <c r="G17" s="68" t="s">
        <v>102</v>
      </c>
      <c r="H17" s="64" t="s">
        <v>91</v>
      </c>
      <c r="I17" s="63" t="s">
        <v>38</v>
      </c>
      <c r="J17" s="63" t="s">
        <v>35</v>
      </c>
      <c r="K17" s="63"/>
      <c r="L17" s="63"/>
      <c r="M17" s="63"/>
      <c r="N17" s="54"/>
      <c r="O17" s="5"/>
      <c r="P17" s="5"/>
      <c r="Q17" s="5"/>
      <c r="R17" s="5"/>
      <c r="S17" s="5"/>
      <c r="T17" s="5"/>
      <c r="U17" s="5"/>
    </row>
    <row r="18" spans="1:21" s="34" customFormat="1" ht="45" x14ac:dyDescent="0.25">
      <c r="A18" s="122"/>
      <c r="B18" s="142"/>
      <c r="C18" s="83" t="s">
        <v>40</v>
      </c>
      <c r="D18" s="67">
        <v>10.4</v>
      </c>
      <c r="E18" s="69">
        <v>10</v>
      </c>
      <c r="F18" s="64" t="s">
        <v>62</v>
      </c>
      <c r="G18" s="68" t="s">
        <v>98</v>
      </c>
      <c r="H18" s="64" t="s">
        <v>85</v>
      </c>
      <c r="I18" s="63" t="s">
        <v>38</v>
      </c>
      <c r="J18" s="63" t="s">
        <v>35</v>
      </c>
      <c r="K18" s="62"/>
      <c r="L18" s="62"/>
      <c r="M18" s="62"/>
      <c r="N18" s="54"/>
      <c r="O18" s="5"/>
      <c r="P18" s="5"/>
      <c r="Q18" s="5"/>
      <c r="R18" s="5"/>
      <c r="S18" s="5"/>
      <c r="T18" s="5"/>
      <c r="U18" s="5"/>
    </row>
    <row r="19" spans="1:21" s="34" customFormat="1" ht="45" x14ac:dyDescent="0.25">
      <c r="A19" s="122"/>
      <c r="B19" s="142"/>
      <c r="C19" s="83" t="s">
        <v>42</v>
      </c>
      <c r="D19" s="67">
        <v>2.6</v>
      </c>
      <c r="E19" s="69">
        <v>0.06</v>
      </c>
      <c r="F19" s="99" t="s">
        <v>65</v>
      </c>
      <c r="G19" s="68" t="s">
        <v>69</v>
      </c>
      <c r="H19" s="64" t="s">
        <v>92</v>
      </c>
      <c r="I19" s="63" t="s">
        <v>38</v>
      </c>
      <c r="J19" s="63" t="s">
        <v>35</v>
      </c>
      <c r="K19" s="63"/>
      <c r="L19" s="63"/>
      <c r="M19" s="63"/>
      <c r="N19" s="54"/>
      <c r="O19" s="5"/>
      <c r="P19" s="5"/>
      <c r="Q19" s="5"/>
      <c r="R19" s="5"/>
      <c r="S19" s="5"/>
      <c r="T19" s="5"/>
      <c r="U19" s="5"/>
    </row>
    <row r="20" spans="1:21" s="34" customFormat="1" ht="45" x14ac:dyDescent="0.25">
      <c r="A20" s="122"/>
      <c r="B20" s="142"/>
      <c r="C20" s="83" t="s">
        <v>43</v>
      </c>
      <c r="D20" s="67">
        <v>4.5999999999999996</v>
      </c>
      <c r="E20" s="69">
        <v>3.9</v>
      </c>
      <c r="F20" s="99" t="s">
        <v>64</v>
      </c>
      <c r="G20" s="64" t="s">
        <v>103</v>
      </c>
      <c r="H20" s="64" t="s">
        <v>87</v>
      </c>
      <c r="I20" s="63" t="s">
        <v>38</v>
      </c>
      <c r="J20" s="63" t="s">
        <v>35</v>
      </c>
      <c r="K20" s="63"/>
      <c r="L20" s="63"/>
      <c r="M20" s="63"/>
      <c r="N20" s="54"/>
      <c r="O20" s="5"/>
      <c r="P20" s="5"/>
      <c r="Q20" s="5"/>
      <c r="R20" s="5"/>
      <c r="S20" s="5"/>
      <c r="T20" s="5"/>
      <c r="U20" s="5"/>
    </row>
    <row r="21" spans="1:21" s="34" customFormat="1" ht="45" x14ac:dyDescent="0.25">
      <c r="A21" s="122"/>
      <c r="B21" s="142"/>
      <c r="C21" s="83" t="s">
        <v>44</v>
      </c>
      <c r="D21" s="67">
        <v>4.5999999999999996</v>
      </c>
      <c r="E21" s="69">
        <v>4.3</v>
      </c>
      <c r="F21" s="99" t="s">
        <v>75</v>
      </c>
      <c r="G21" s="64" t="s">
        <v>70</v>
      </c>
      <c r="H21" s="112" t="s">
        <v>107</v>
      </c>
      <c r="I21" s="63" t="s">
        <v>38</v>
      </c>
      <c r="J21" s="63" t="s">
        <v>35</v>
      </c>
      <c r="K21" s="63"/>
      <c r="L21" s="63"/>
      <c r="M21" s="63"/>
      <c r="N21" s="54"/>
      <c r="O21" s="5"/>
      <c r="P21" s="5"/>
      <c r="Q21" s="5"/>
      <c r="R21" s="5"/>
      <c r="S21" s="5"/>
      <c r="T21" s="5"/>
      <c r="U21" s="5"/>
    </row>
    <row r="22" spans="1:21" s="34" customFormat="1" ht="45" x14ac:dyDescent="0.25">
      <c r="A22" s="122"/>
      <c r="B22" s="142"/>
      <c r="C22" s="83" t="s">
        <v>45</v>
      </c>
      <c r="D22" s="67">
        <v>13.8</v>
      </c>
      <c r="E22" s="69">
        <v>7.6</v>
      </c>
      <c r="F22" s="99" t="s">
        <v>66</v>
      </c>
      <c r="G22" s="64" t="s">
        <v>104</v>
      </c>
      <c r="H22" s="64" t="s">
        <v>93</v>
      </c>
      <c r="I22" s="63" t="s">
        <v>38</v>
      </c>
      <c r="J22" s="63" t="s">
        <v>35</v>
      </c>
      <c r="K22" s="62"/>
      <c r="L22" s="62"/>
      <c r="M22" s="62"/>
      <c r="N22" s="54"/>
      <c r="O22" s="5"/>
      <c r="P22" s="5"/>
      <c r="Q22" s="5"/>
      <c r="R22" s="5"/>
      <c r="S22" s="5"/>
      <c r="T22" s="5"/>
      <c r="U22" s="5"/>
    </row>
    <row r="23" spans="1:21" s="34" customFormat="1" ht="45" x14ac:dyDescent="0.25">
      <c r="A23" s="116"/>
      <c r="B23" s="143"/>
      <c r="C23" s="83" t="s">
        <v>47</v>
      </c>
      <c r="D23" s="67">
        <v>22</v>
      </c>
      <c r="E23" s="69">
        <v>17.100000000000001</v>
      </c>
      <c r="F23" s="61" t="s">
        <v>63</v>
      </c>
      <c r="G23" s="61" t="s">
        <v>99</v>
      </c>
      <c r="H23" s="64" t="s">
        <v>88</v>
      </c>
      <c r="I23" s="63" t="s">
        <v>38</v>
      </c>
      <c r="J23" s="63" t="s">
        <v>35</v>
      </c>
      <c r="K23" s="63"/>
      <c r="L23" s="63"/>
      <c r="M23" s="63"/>
      <c r="N23" s="54"/>
      <c r="O23" s="5"/>
      <c r="P23" s="5"/>
      <c r="Q23" s="5"/>
      <c r="R23" s="5"/>
      <c r="S23" s="5"/>
      <c r="T23" s="5"/>
      <c r="U23" s="5"/>
    </row>
    <row r="24" spans="1:21" s="34" customFormat="1" ht="57" x14ac:dyDescent="0.25">
      <c r="A24" s="115" t="s">
        <v>12</v>
      </c>
      <c r="B24" s="126"/>
      <c r="C24" s="82" t="s">
        <v>48</v>
      </c>
      <c r="D24" s="66">
        <f>SUM(D25:D29)</f>
        <v>7.38</v>
      </c>
      <c r="E24" s="66">
        <f>SUM(E25:E29)</f>
        <v>3.5</v>
      </c>
      <c r="F24" s="69"/>
      <c r="G24" s="68"/>
      <c r="H24" s="63"/>
      <c r="I24" s="63"/>
      <c r="J24" s="63"/>
      <c r="K24" s="63"/>
      <c r="L24" s="63"/>
      <c r="M24" s="63"/>
      <c r="N24" s="54"/>
      <c r="O24" s="5"/>
      <c r="P24" s="5"/>
      <c r="Q24" s="5"/>
      <c r="R24" s="5"/>
      <c r="S24" s="5"/>
      <c r="T24" s="5"/>
      <c r="U24" s="5"/>
    </row>
    <row r="25" spans="1:21" s="34" customFormat="1" ht="45" x14ac:dyDescent="0.25">
      <c r="A25" s="122"/>
      <c r="B25" s="142"/>
      <c r="C25" s="83" t="s">
        <v>41</v>
      </c>
      <c r="D25" s="70">
        <v>0.3</v>
      </c>
      <c r="E25" s="60">
        <v>0.4</v>
      </c>
      <c r="F25" s="68" t="s">
        <v>60</v>
      </c>
      <c r="G25" s="68" t="s">
        <v>101</v>
      </c>
      <c r="H25" s="64" t="s">
        <v>90</v>
      </c>
      <c r="I25" s="63" t="s">
        <v>38</v>
      </c>
      <c r="J25" s="63" t="s">
        <v>35</v>
      </c>
      <c r="K25" s="62"/>
      <c r="L25" s="62"/>
      <c r="M25" s="62"/>
      <c r="N25" s="54"/>
      <c r="O25" s="5"/>
      <c r="P25" s="5"/>
      <c r="Q25" s="5"/>
      <c r="R25" s="5"/>
      <c r="S25" s="5"/>
      <c r="T25" s="5"/>
      <c r="U25" s="5"/>
    </row>
    <row r="26" spans="1:21" s="34" customFormat="1" ht="45" x14ac:dyDescent="0.25">
      <c r="A26" s="122"/>
      <c r="B26" s="142"/>
      <c r="C26" s="83" t="s">
        <v>40</v>
      </c>
      <c r="D26" s="70">
        <v>3.9</v>
      </c>
      <c r="E26" s="60">
        <v>2.6</v>
      </c>
      <c r="F26" s="64" t="s">
        <v>62</v>
      </c>
      <c r="G26" s="68" t="s">
        <v>98</v>
      </c>
      <c r="H26" s="64" t="s">
        <v>85</v>
      </c>
      <c r="I26" s="63" t="s">
        <v>38</v>
      </c>
      <c r="J26" s="63" t="s">
        <v>35</v>
      </c>
      <c r="K26" s="62"/>
      <c r="L26" s="62"/>
      <c r="M26" s="62"/>
      <c r="N26" s="54"/>
      <c r="O26" s="5"/>
      <c r="P26" s="5"/>
      <c r="Q26" s="5"/>
      <c r="R26" s="5"/>
      <c r="S26" s="5"/>
      <c r="T26" s="5"/>
      <c r="U26" s="5"/>
    </row>
    <row r="27" spans="1:21" s="34" customFormat="1" ht="45" x14ac:dyDescent="0.25">
      <c r="A27" s="122"/>
      <c r="B27" s="142"/>
      <c r="C27" s="84" t="s">
        <v>49</v>
      </c>
      <c r="D27" s="70">
        <v>0.18</v>
      </c>
      <c r="E27" s="60">
        <v>0.2</v>
      </c>
      <c r="F27" s="64" t="s">
        <v>67</v>
      </c>
      <c r="G27" s="68" t="s">
        <v>105</v>
      </c>
      <c r="H27" s="100" t="s">
        <v>95</v>
      </c>
      <c r="I27" s="63" t="s">
        <v>38</v>
      </c>
      <c r="J27" s="63" t="s">
        <v>35</v>
      </c>
      <c r="K27" s="62"/>
      <c r="L27" s="62"/>
      <c r="M27" s="62"/>
      <c r="N27" s="54"/>
      <c r="O27" s="5"/>
      <c r="P27" s="5"/>
      <c r="Q27" s="5"/>
      <c r="R27" s="5"/>
      <c r="S27" s="5"/>
      <c r="T27" s="5"/>
      <c r="U27" s="5"/>
    </row>
    <row r="28" spans="1:21" s="34" customFormat="1" ht="45" x14ac:dyDescent="0.25">
      <c r="A28" s="122"/>
      <c r="B28" s="142"/>
      <c r="C28" s="85" t="s">
        <v>43</v>
      </c>
      <c r="D28" s="70">
        <v>0.5</v>
      </c>
      <c r="E28" s="60">
        <v>0</v>
      </c>
      <c r="F28" s="99" t="s">
        <v>64</v>
      </c>
      <c r="G28" s="64" t="s">
        <v>103</v>
      </c>
      <c r="H28" s="64" t="s">
        <v>87</v>
      </c>
      <c r="I28" s="63" t="s">
        <v>38</v>
      </c>
      <c r="J28" s="63" t="s">
        <v>35</v>
      </c>
      <c r="K28" s="63"/>
      <c r="L28" s="63"/>
      <c r="M28" s="63"/>
      <c r="N28" s="54"/>
      <c r="O28" s="5"/>
      <c r="P28" s="5"/>
      <c r="Q28" s="5"/>
      <c r="R28" s="5"/>
      <c r="S28" s="5"/>
      <c r="T28" s="5"/>
      <c r="U28" s="5"/>
    </row>
    <row r="29" spans="1:21" s="34" customFormat="1" ht="45" x14ac:dyDescent="0.25">
      <c r="A29" s="116"/>
      <c r="B29" s="143"/>
      <c r="C29" s="86" t="s">
        <v>45</v>
      </c>
      <c r="D29" s="70">
        <v>2.5</v>
      </c>
      <c r="E29" s="60">
        <v>0.3</v>
      </c>
      <c r="F29" s="99" t="s">
        <v>66</v>
      </c>
      <c r="G29" s="64" t="s">
        <v>104</v>
      </c>
      <c r="H29" s="64" t="s">
        <v>93</v>
      </c>
      <c r="I29" s="63" t="s">
        <v>38</v>
      </c>
      <c r="J29" s="63" t="s">
        <v>35</v>
      </c>
      <c r="K29" s="62"/>
      <c r="L29" s="62"/>
      <c r="M29" s="62"/>
      <c r="N29" s="54"/>
      <c r="O29" s="5"/>
      <c r="P29" s="5"/>
      <c r="Q29" s="5"/>
      <c r="R29" s="5"/>
      <c r="S29" s="5"/>
      <c r="T29" s="5"/>
      <c r="U29" s="5"/>
    </row>
    <row r="30" spans="1:21" s="34" customFormat="1" ht="87.75" customHeight="1" x14ac:dyDescent="0.25">
      <c r="A30" s="53" t="s">
        <v>13</v>
      </c>
      <c r="B30" s="86"/>
      <c r="C30" s="82" t="s">
        <v>50</v>
      </c>
      <c r="D30" s="71">
        <f>D31</f>
        <v>2.2000000000000002</v>
      </c>
      <c r="E30" s="71">
        <f>E31</f>
        <v>2.2999999999999998</v>
      </c>
      <c r="F30" s="60"/>
      <c r="G30" s="61"/>
      <c r="H30" s="62"/>
      <c r="I30" s="63"/>
      <c r="J30" s="62"/>
      <c r="K30" s="62"/>
      <c r="L30" s="62"/>
      <c r="M30" s="62"/>
      <c r="N30" s="54"/>
      <c r="O30" s="5"/>
      <c r="P30" s="5"/>
      <c r="Q30" s="5"/>
      <c r="R30" s="5"/>
      <c r="S30" s="5"/>
      <c r="T30" s="5"/>
      <c r="U30" s="5"/>
    </row>
    <row r="31" spans="1:21" s="34" customFormat="1" ht="49.5" customHeight="1" x14ac:dyDescent="0.25">
      <c r="A31" s="94"/>
      <c r="B31" s="93"/>
      <c r="C31" s="84" t="s">
        <v>46</v>
      </c>
      <c r="D31" s="70">
        <v>2.2000000000000002</v>
      </c>
      <c r="E31" s="60">
        <v>2.2999999999999998</v>
      </c>
      <c r="F31" s="61" t="s">
        <v>68</v>
      </c>
      <c r="G31" s="61" t="s">
        <v>106</v>
      </c>
      <c r="H31" s="100" t="s">
        <v>94</v>
      </c>
      <c r="I31" s="63" t="s">
        <v>38</v>
      </c>
      <c r="J31" s="62" t="s">
        <v>35</v>
      </c>
      <c r="K31" s="62"/>
      <c r="L31" s="62"/>
      <c r="M31" s="96"/>
      <c r="N31" s="54"/>
      <c r="O31" s="5"/>
      <c r="P31" s="5"/>
      <c r="Q31" s="5"/>
      <c r="R31" s="5"/>
      <c r="S31" s="5"/>
      <c r="T31" s="5"/>
      <c r="U31" s="5"/>
    </row>
    <row r="32" spans="1:21" s="34" customFormat="1" ht="30.75" customHeight="1" x14ac:dyDescent="0.25">
      <c r="A32" s="94" t="s">
        <v>83</v>
      </c>
      <c r="B32" s="95"/>
      <c r="C32" s="90" t="s">
        <v>84</v>
      </c>
      <c r="D32" s="71">
        <f>D33</f>
        <v>0</v>
      </c>
      <c r="E32" s="101">
        <f>E33</f>
        <v>0</v>
      </c>
      <c r="F32" s="60"/>
      <c r="G32" s="61"/>
      <c r="H32" s="62"/>
      <c r="I32" s="63"/>
      <c r="J32" s="62"/>
      <c r="K32" s="62"/>
      <c r="L32" s="62"/>
      <c r="M32" s="96"/>
      <c r="N32" s="54"/>
      <c r="O32" s="5"/>
      <c r="P32" s="5"/>
      <c r="Q32" s="5"/>
      <c r="R32" s="5"/>
      <c r="S32" s="5"/>
      <c r="T32" s="5"/>
      <c r="U32" s="5"/>
    </row>
    <row r="33" spans="1:1688" s="37" customFormat="1" ht="53.25" customHeight="1" thickBot="1" x14ac:dyDescent="0.3">
      <c r="A33" s="35"/>
      <c r="B33" s="87"/>
      <c r="C33" s="87" t="s">
        <v>41</v>
      </c>
      <c r="D33" s="72">
        <v>0</v>
      </c>
      <c r="E33" s="102">
        <v>0</v>
      </c>
      <c r="F33" s="103" t="s">
        <v>86</v>
      </c>
      <c r="G33" s="68" t="s">
        <v>101</v>
      </c>
      <c r="H33" s="64" t="s">
        <v>90</v>
      </c>
      <c r="I33" s="63" t="s">
        <v>35</v>
      </c>
      <c r="J33" s="73" t="s">
        <v>38</v>
      </c>
      <c r="K33" s="73"/>
      <c r="L33" s="103"/>
      <c r="M33" s="103" t="s">
        <v>108</v>
      </c>
      <c r="N33" s="54"/>
      <c r="O33" s="5"/>
      <c r="P33" s="5"/>
      <c r="Q33" s="5"/>
      <c r="R33" s="5"/>
      <c r="S33" s="5"/>
      <c r="T33" s="5"/>
      <c r="U33" s="5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  <c r="IW33" s="34"/>
      <c r="IX33" s="34"/>
      <c r="IY33" s="34"/>
      <c r="IZ33" s="34"/>
      <c r="JA33" s="34"/>
      <c r="JB33" s="34"/>
      <c r="JC33" s="34"/>
      <c r="JD33" s="34"/>
      <c r="JE33" s="34"/>
      <c r="JF33" s="34"/>
      <c r="JG33" s="34"/>
      <c r="JH33" s="34"/>
      <c r="JI33" s="34"/>
      <c r="JJ33" s="34"/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  <c r="JV33" s="34"/>
      <c r="JW33" s="34"/>
      <c r="JX33" s="34"/>
      <c r="JY33" s="34"/>
      <c r="JZ33" s="34"/>
      <c r="KA33" s="34"/>
      <c r="KB33" s="34"/>
      <c r="KC33" s="34"/>
      <c r="KD33" s="34"/>
      <c r="KE33" s="34"/>
      <c r="KF33" s="34"/>
      <c r="KG33" s="34"/>
      <c r="KH33" s="34"/>
      <c r="KI33" s="34"/>
      <c r="KJ33" s="34"/>
      <c r="KK33" s="34"/>
      <c r="KL33" s="34"/>
      <c r="KM33" s="34"/>
      <c r="KN33" s="34"/>
      <c r="KO33" s="34"/>
      <c r="KP33" s="34"/>
      <c r="KQ33" s="34"/>
      <c r="KR33" s="34"/>
      <c r="KS33" s="34"/>
      <c r="KT33" s="34"/>
      <c r="KU33" s="34"/>
      <c r="KV33" s="34"/>
      <c r="KW33" s="34"/>
      <c r="KX33" s="34"/>
      <c r="KY33" s="34"/>
      <c r="KZ33" s="34"/>
      <c r="LA33" s="34"/>
      <c r="LB33" s="34"/>
      <c r="LC33" s="34"/>
      <c r="LD33" s="34"/>
      <c r="LE33" s="34"/>
      <c r="LF33" s="34"/>
      <c r="LG33" s="34"/>
      <c r="LH33" s="34"/>
      <c r="LI33" s="34"/>
      <c r="LJ33" s="34"/>
      <c r="LK33" s="34"/>
      <c r="LL33" s="34"/>
      <c r="LM33" s="34"/>
      <c r="LN33" s="34"/>
      <c r="LO33" s="34"/>
      <c r="LP33" s="34"/>
      <c r="LQ33" s="34"/>
      <c r="LR33" s="34"/>
      <c r="LS33" s="34"/>
      <c r="LT33" s="34"/>
      <c r="LU33" s="34"/>
      <c r="LV33" s="34"/>
      <c r="LW33" s="34"/>
      <c r="LX33" s="34"/>
      <c r="LY33" s="34"/>
      <c r="LZ33" s="34"/>
      <c r="MA33" s="34"/>
      <c r="MB33" s="34"/>
      <c r="MC33" s="34"/>
      <c r="MD33" s="34"/>
      <c r="ME33" s="34"/>
      <c r="MF33" s="34"/>
      <c r="MG33" s="34"/>
      <c r="MH33" s="34"/>
      <c r="MI33" s="34"/>
      <c r="MJ33" s="34"/>
      <c r="MK33" s="34"/>
      <c r="ML33" s="34"/>
      <c r="MM33" s="34"/>
      <c r="MN33" s="34"/>
      <c r="MO33" s="34"/>
      <c r="MP33" s="34"/>
      <c r="MQ33" s="34"/>
      <c r="MR33" s="34"/>
      <c r="MS33" s="34"/>
      <c r="MT33" s="34"/>
      <c r="MU33" s="34"/>
      <c r="MV33" s="34"/>
      <c r="MW33" s="34"/>
      <c r="MX33" s="34"/>
      <c r="MY33" s="34"/>
      <c r="MZ33" s="34"/>
      <c r="NA33" s="34"/>
      <c r="NB33" s="34"/>
      <c r="NC33" s="34"/>
      <c r="ND33" s="34"/>
      <c r="NE33" s="34"/>
      <c r="NF33" s="34"/>
      <c r="NG33" s="34"/>
      <c r="NH33" s="34"/>
      <c r="NI33" s="34"/>
      <c r="NJ33" s="34"/>
      <c r="NK33" s="34"/>
      <c r="NL33" s="34"/>
      <c r="NM33" s="34"/>
      <c r="NN33" s="34"/>
      <c r="NO33" s="34"/>
      <c r="NP33" s="34"/>
      <c r="NQ33" s="34"/>
      <c r="NR33" s="34"/>
      <c r="NS33" s="34"/>
      <c r="NT33" s="34"/>
      <c r="NU33" s="34"/>
      <c r="NV33" s="34"/>
      <c r="NW33" s="34"/>
      <c r="NX33" s="34"/>
      <c r="NY33" s="34"/>
      <c r="NZ33" s="34"/>
      <c r="OA33" s="34"/>
      <c r="OB33" s="34"/>
      <c r="OC33" s="34"/>
      <c r="OD33" s="34"/>
      <c r="OE33" s="34"/>
      <c r="OF33" s="34"/>
      <c r="OG33" s="34"/>
      <c r="OH33" s="34"/>
      <c r="OI33" s="34"/>
      <c r="OJ33" s="34"/>
      <c r="OK33" s="34"/>
      <c r="OL33" s="34"/>
      <c r="OM33" s="34"/>
      <c r="ON33" s="34"/>
      <c r="OO33" s="34"/>
      <c r="OP33" s="34"/>
      <c r="OQ33" s="34"/>
      <c r="OR33" s="34"/>
      <c r="OS33" s="34"/>
      <c r="OT33" s="34"/>
      <c r="OU33" s="34"/>
      <c r="OV33" s="34"/>
      <c r="OW33" s="34"/>
      <c r="OX33" s="34"/>
      <c r="OY33" s="34"/>
      <c r="OZ33" s="34"/>
      <c r="PA33" s="34"/>
      <c r="PB33" s="34"/>
      <c r="PC33" s="34"/>
      <c r="PD33" s="34"/>
      <c r="PE33" s="34"/>
      <c r="PF33" s="34"/>
      <c r="PG33" s="34"/>
      <c r="PH33" s="34"/>
      <c r="PI33" s="34"/>
      <c r="PJ33" s="34"/>
      <c r="PK33" s="34"/>
      <c r="PL33" s="34"/>
      <c r="PM33" s="34"/>
      <c r="PN33" s="34"/>
      <c r="PO33" s="34"/>
      <c r="PP33" s="34"/>
      <c r="PQ33" s="34"/>
      <c r="PR33" s="34"/>
      <c r="PS33" s="34"/>
      <c r="PT33" s="34"/>
      <c r="PU33" s="34"/>
      <c r="PV33" s="34"/>
      <c r="PW33" s="34"/>
      <c r="PX33" s="34"/>
      <c r="PY33" s="34"/>
      <c r="PZ33" s="34"/>
      <c r="QA33" s="34"/>
      <c r="QB33" s="34"/>
      <c r="QC33" s="34"/>
      <c r="QD33" s="34"/>
      <c r="QE33" s="34"/>
      <c r="QF33" s="34"/>
      <c r="QG33" s="34"/>
      <c r="QH33" s="34"/>
      <c r="QI33" s="34"/>
      <c r="QJ33" s="34"/>
      <c r="QK33" s="34"/>
      <c r="QL33" s="34"/>
      <c r="QM33" s="34"/>
      <c r="QN33" s="34"/>
      <c r="QO33" s="34"/>
      <c r="QP33" s="34"/>
      <c r="QQ33" s="34"/>
      <c r="QR33" s="34"/>
      <c r="QS33" s="34"/>
      <c r="QT33" s="34"/>
      <c r="QU33" s="34"/>
      <c r="QV33" s="34"/>
      <c r="QW33" s="34"/>
      <c r="QX33" s="34"/>
      <c r="QY33" s="34"/>
      <c r="QZ33" s="34"/>
      <c r="RA33" s="34"/>
      <c r="RB33" s="34"/>
      <c r="RC33" s="34"/>
      <c r="RD33" s="34"/>
      <c r="RE33" s="34"/>
      <c r="RF33" s="34"/>
      <c r="RG33" s="34"/>
      <c r="RH33" s="34"/>
      <c r="RI33" s="34"/>
      <c r="RJ33" s="34"/>
      <c r="RK33" s="34"/>
      <c r="RL33" s="34"/>
      <c r="RM33" s="34"/>
      <c r="RN33" s="34"/>
      <c r="RO33" s="34"/>
      <c r="RP33" s="34"/>
      <c r="RQ33" s="34"/>
      <c r="RR33" s="34"/>
      <c r="RS33" s="34"/>
      <c r="RT33" s="34"/>
      <c r="RU33" s="34"/>
      <c r="RV33" s="34"/>
      <c r="RW33" s="34"/>
      <c r="RX33" s="34"/>
      <c r="RY33" s="34"/>
      <c r="RZ33" s="34"/>
      <c r="SA33" s="34"/>
      <c r="SB33" s="34"/>
      <c r="SC33" s="34"/>
      <c r="SD33" s="34"/>
      <c r="SE33" s="34"/>
      <c r="SF33" s="34"/>
      <c r="SG33" s="34"/>
      <c r="SH33" s="34"/>
      <c r="SI33" s="34"/>
      <c r="SJ33" s="34"/>
      <c r="SK33" s="34"/>
      <c r="SL33" s="34"/>
      <c r="SM33" s="34"/>
      <c r="SN33" s="34"/>
      <c r="SO33" s="34"/>
      <c r="SP33" s="34"/>
      <c r="SQ33" s="34"/>
      <c r="SR33" s="34"/>
      <c r="SS33" s="34"/>
      <c r="ST33" s="34"/>
      <c r="SU33" s="34"/>
      <c r="SV33" s="34"/>
      <c r="SW33" s="34"/>
      <c r="SX33" s="34"/>
      <c r="SY33" s="34"/>
      <c r="SZ33" s="34"/>
      <c r="TA33" s="34"/>
      <c r="TB33" s="34"/>
      <c r="TC33" s="34"/>
      <c r="TD33" s="34"/>
      <c r="TE33" s="34"/>
      <c r="TF33" s="34"/>
      <c r="TG33" s="34"/>
      <c r="TH33" s="34"/>
      <c r="TI33" s="34"/>
      <c r="TJ33" s="34"/>
      <c r="TK33" s="34"/>
      <c r="TL33" s="34"/>
      <c r="TM33" s="34"/>
      <c r="TN33" s="34"/>
      <c r="TO33" s="34"/>
      <c r="TP33" s="34"/>
      <c r="TQ33" s="34"/>
      <c r="TR33" s="34"/>
      <c r="TS33" s="34"/>
      <c r="TT33" s="34"/>
      <c r="TU33" s="34"/>
      <c r="TV33" s="34"/>
      <c r="TW33" s="34"/>
      <c r="TX33" s="34"/>
      <c r="TY33" s="34"/>
      <c r="TZ33" s="34"/>
      <c r="UA33" s="34"/>
      <c r="UB33" s="34"/>
      <c r="UC33" s="34"/>
      <c r="UD33" s="34"/>
      <c r="UE33" s="34"/>
      <c r="UF33" s="34"/>
      <c r="UG33" s="34"/>
      <c r="UH33" s="34"/>
      <c r="UI33" s="34"/>
      <c r="UJ33" s="34"/>
      <c r="UK33" s="34"/>
      <c r="UL33" s="34"/>
      <c r="UM33" s="34"/>
      <c r="UN33" s="34"/>
      <c r="UO33" s="34"/>
      <c r="UP33" s="34"/>
      <c r="UQ33" s="34"/>
      <c r="UR33" s="34"/>
      <c r="US33" s="34"/>
      <c r="UT33" s="34"/>
      <c r="UU33" s="34"/>
      <c r="UV33" s="34"/>
      <c r="UW33" s="34"/>
      <c r="UX33" s="34"/>
      <c r="UY33" s="34"/>
      <c r="UZ33" s="34"/>
      <c r="VA33" s="34"/>
      <c r="VB33" s="34"/>
      <c r="VC33" s="34"/>
      <c r="VD33" s="34"/>
      <c r="VE33" s="34"/>
      <c r="VF33" s="34"/>
      <c r="VG33" s="34"/>
      <c r="VH33" s="34"/>
      <c r="VI33" s="34"/>
      <c r="VJ33" s="34"/>
      <c r="VK33" s="34"/>
      <c r="VL33" s="34"/>
      <c r="VM33" s="34"/>
      <c r="VN33" s="34"/>
      <c r="VO33" s="34"/>
      <c r="VP33" s="34"/>
      <c r="VQ33" s="34"/>
      <c r="VR33" s="34"/>
      <c r="VS33" s="34"/>
      <c r="VT33" s="34"/>
      <c r="VU33" s="34"/>
      <c r="VV33" s="34"/>
      <c r="VW33" s="34"/>
      <c r="VX33" s="34"/>
      <c r="VY33" s="34"/>
      <c r="VZ33" s="34"/>
      <c r="WA33" s="34"/>
      <c r="WB33" s="34"/>
      <c r="WC33" s="34"/>
      <c r="WD33" s="34"/>
      <c r="WE33" s="34"/>
      <c r="WF33" s="34"/>
      <c r="WG33" s="34"/>
      <c r="WH33" s="34"/>
      <c r="WI33" s="34"/>
      <c r="WJ33" s="34"/>
      <c r="WK33" s="34"/>
      <c r="WL33" s="34"/>
      <c r="WM33" s="34"/>
      <c r="WN33" s="34"/>
      <c r="WO33" s="34"/>
      <c r="WP33" s="34"/>
      <c r="WQ33" s="34"/>
      <c r="WR33" s="34"/>
      <c r="WS33" s="34"/>
      <c r="WT33" s="34"/>
      <c r="WU33" s="34"/>
      <c r="WV33" s="34"/>
      <c r="WW33" s="34"/>
      <c r="WX33" s="34"/>
      <c r="WY33" s="34"/>
      <c r="WZ33" s="34"/>
      <c r="XA33" s="34"/>
      <c r="XB33" s="34"/>
      <c r="XC33" s="34"/>
      <c r="XD33" s="34"/>
      <c r="XE33" s="34"/>
      <c r="XF33" s="34"/>
      <c r="XG33" s="34"/>
      <c r="XH33" s="34"/>
      <c r="XI33" s="34"/>
      <c r="XJ33" s="34"/>
      <c r="XK33" s="34"/>
      <c r="XL33" s="34"/>
      <c r="XM33" s="34"/>
      <c r="XN33" s="34"/>
      <c r="XO33" s="34"/>
      <c r="XP33" s="34"/>
      <c r="XQ33" s="34"/>
      <c r="XR33" s="34"/>
      <c r="XS33" s="34"/>
      <c r="XT33" s="34"/>
      <c r="XU33" s="34"/>
      <c r="XV33" s="34"/>
      <c r="XW33" s="34"/>
      <c r="XX33" s="34"/>
      <c r="XY33" s="34"/>
      <c r="XZ33" s="34"/>
      <c r="YA33" s="34"/>
      <c r="YB33" s="34"/>
      <c r="YC33" s="34"/>
      <c r="YD33" s="34"/>
      <c r="YE33" s="34"/>
      <c r="YF33" s="34"/>
      <c r="YG33" s="34"/>
      <c r="YH33" s="34"/>
      <c r="YI33" s="34"/>
      <c r="YJ33" s="34"/>
      <c r="YK33" s="34"/>
      <c r="YL33" s="34"/>
      <c r="YM33" s="34"/>
      <c r="YN33" s="34"/>
      <c r="YO33" s="34"/>
      <c r="YP33" s="34"/>
      <c r="YQ33" s="34"/>
      <c r="YR33" s="34"/>
      <c r="YS33" s="34"/>
      <c r="YT33" s="34"/>
      <c r="YU33" s="34"/>
      <c r="YV33" s="34"/>
      <c r="YW33" s="34"/>
      <c r="YX33" s="34"/>
      <c r="YY33" s="34"/>
      <c r="YZ33" s="34"/>
      <c r="ZA33" s="34"/>
      <c r="ZB33" s="34"/>
      <c r="ZC33" s="34"/>
      <c r="ZD33" s="34"/>
      <c r="ZE33" s="34"/>
      <c r="ZF33" s="34"/>
      <c r="ZG33" s="34"/>
      <c r="ZH33" s="34"/>
      <c r="ZI33" s="34"/>
      <c r="ZJ33" s="34"/>
      <c r="ZK33" s="34"/>
      <c r="ZL33" s="34"/>
      <c r="ZM33" s="34"/>
      <c r="ZN33" s="34"/>
      <c r="ZO33" s="34"/>
      <c r="ZP33" s="34"/>
      <c r="ZQ33" s="34"/>
      <c r="ZR33" s="34"/>
      <c r="ZS33" s="34"/>
      <c r="ZT33" s="34"/>
      <c r="ZU33" s="34"/>
      <c r="ZV33" s="34"/>
      <c r="ZW33" s="34"/>
      <c r="ZX33" s="34"/>
      <c r="ZY33" s="34"/>
      <c r="ZZ33" s="34"/>
      <c r="AAA33" s="34"/>
      <c r="AAB33" s="34"/>
      <c r="AAC33" s="34"/>
      <c r="AAD33" s="34"/>
      <c r="AAE33" s="34"/>
      <c r="AAF33" s="34"/>
      <c r="AAG33" s="34"/>
      <c r="AAH33" s="34"/>
      <c r="AAI33" s="34"/>
      <c r="AAJ33" s="34"/>
      <c r="AAK33" s="34"/>
      <c r="AAL33" s="34"/>
      <c r="AAM33" s="34"/>
      <c r="AAN33" s="34"/>
      <c r="AAO33" s="34"/>
      <c r="AAP33" s="34"/>
      <c r="AAQ33" s="34"/>
      <c r="AAR33" s="34"/>
      <c r="AAS33" s="34"/>
      <c r="AAT33" s="34"/>
      <c r="AAU33" s="34"/>
      <c r="AAV33" s="34"/>
      <c r="AAW33" s="34"/>
      <c r="AAX33" s="34"/>
      <c r="AAY33" s="34"/>
      <c r="AAZ33" s="34"/>
      <c r="ABA33" s="34"/>
      <c r="ABB33" s="34"/>
      <c r="ABC33" s="34"/>
      <c r="ABD33" s="34"/>
      <c r="ABE33" s="34"/>
      <c r="ABF33" s="34"/>
      <c r="ABG33" s="34"/>
      <c r="ABH33" s="34"/>
      <c r="ABI33" s="34"/>
      <c r="ABJ33" s="34"/>
      <c r="ABK33" s="34"/>
      <c r="ABL33" s="34"/>
      <c r="ABM33" s="34"/>
      <c r="ABN33" s="34"/>
      <c r="ABO33" s="34"/>
      <c r="ABP33" s="34"/>
      <c r="ABQ33" s="34"/>
      <c r="ABR33" s="34"/>
      <c r="ABS33" s="34"/>
      <c r="ABT33" s="34"/>
      <c r="ABU33" s="34"/>
      <c r="ABV33" s="34"/>
      <c r="ABW33" s="34"/>
      <c r="ABX33" s="34"/>
      <c r="ABY33" s="34"/>
      <c r="ABZ33" s="34"/>
      <c r="ACA33" s="34"/>
      <c r="ACB33" s="34"/>
      <c r="ACC33" s="34"/>
      <c r="ACD33" s="34"/>
      <c r="ACE33" s="34"/>
      <c r="ACF33" s="34"/>
      <c r="ACG33" s="34"/>
      <c r="ACH33" s="34"/>
      <c r="ACI33" s="34"/>
      <c r="ACJ33" s="34"/>
      <c r="ACK33" s="34"/>
      <c r="ACL33" s="34"/>
      <c r="ACM33" s="34"/>
      <c r="ACN33" s="34"/>
      <c r="ACO33" s="34"/>
      <c r="ACP33" s="34"/>
      <c r="ACQ33" s="34"/>
      <c r="ACR33" s="34"/>
      <c r="ACS33" s="34"/>
      <c r="ACT33" s="34"/>
      <c r="ACU33" s="34"/>
      <c r="ACV33" s="34"/>
      <c r="ACW33" s="34"/>
      <c r="ACX33" s="34"/>
      <c r="ACY33" s="34"/>
      <c r="ACZ33" s="34"/>
      <c r="ADA33" s="34"/>
      <c r="ADB33" s="34"/>
      <c r="ADC33" s="34"/>
      <c r="ADD33" s="34"/>
      <c r="ADE33" s="34"/>
      <c r="ADF33" s="34"/>
      <c r="ADG33" s="34"/>
      <c r="ADH33" s="34"/>
      <c r="ADI33" s="34"/>
      <c r="ADJ33" s="34"/>
      <c r="ADK33" s="34"/>
      <c r="ADL33" s="34"/>
      <c r="ADM33" s="34"/>
      <c r="ADN33" s="34"/>
      <c r="ADO33" s="34"/>
      <c r="ADP33" s="34"/>
      <c r="ADQ33" s="34"/>
      <c r="ADR33" s="34"/>
      <c r="ADS33" s="34"/>
      <c r="ADT33" s="34"/>
      <c r="ADU33" s="34"/>
      <c r="ADV33" s="34"/>
      <c r="ADW33" s="34"/>
      <c r="ADX33" s="34"/>
      <c r="ADY33" s="34"/>
      <c r="ADZ33" s="34"/>
      <c r="AEA33" s="34"/>
      <c r="AEB33" s="34"/>
      <c r="AEC33" s="34"/>
      <c r="AED33" s="34"/>
      <c r="AEE33" s="34"/>
      <c r="AEF33" s="34"/>
      <c r="AEG33" s="34"/>
      <c r="AEH33" s="34"/>
      <c r="AEI33" s="34"/>
      <c r="AEJ33" s="34"/>
      <c r="AEK33" s="34"/>
      <c r="AEL33" s="34"/>
      <c r="AEM33" s="34"/>
      <c r="AEN33" s="34"/>
      <c r="AEO33" s="34"/>
      <c r="AEP33" s="34"/>
      <c r="AEQ33" s="34"/>
      <c r="AER33" s="34"/>
      <c r="AES33" s="34"/>
      <c r="AET33" s="34"/>
      <c r="AEU33" s="34"/>
      <c r="AEV33" s="34"/>
      <c r="AEW33" s="34"/>
      <c r="AEX33" s="34"/>
      <c r="AEY33" s="34"/>
      <c r="AEZ33" s="34"/>
      <c r="AFA33" s="34"/>
      <c r="AFB33" s="34"/>
      <c r="AFC33" s="34"/>
      <c r="AFD33" s="34"/>
      <c r="AFE33" s="34"/>
      <c r="AFF33" s="34"/>
      <c r="AFG33" s="34"/>
      <c r="AFH33" s="34"/>
      <c r="AFI33" s="34"/>
      <c r="AFJ33" s="34"/>
      <c r="AFK33" s="34"/>
      <c r="AFL33" s="34"/>
      <c r="AFM33" s="34"/>
      <c r="AFN33" s="34"/>
      <c r="AFO33" s="34"/>
      <c r="AFP33" s="34"/>
      <c r="AFQ33" s="34"/>
      <c r="AFR33" s="34"/>
      <c r="AFS33" s="34"/>
      <c r="AFT33" s="34"/>
      <c r="AFU33" s="34"/>
      <c r="AFV33" s="34"/>
      <c r="AFW33" s="34"/>
      <c r="AFX33" s="34"/>
      <c r="AFY33" s="34"/>
      <c r="AFZ33" s="34"/>
      <c r="AGA33" s="34"/>
      <c r="AGB33" s="34"/>
      <c r="AGC33" s="34"/>
      <c r="AGD33" s="34"/>
      <c r="AGE33" s="34"/>
      <c r="AGF33" s="34"/>
      <c r="AGG33" s="34"/>
      <c r="AGH33" s="34"/>
      <c r="AGI33" s="34"/>
      <c r="AGJ33" s="34"/>
      <c r="AGK33" s="34"/>
      <c r="AGL33" s="34"/>
      <c r="AGM33" s="34"/>
      <c r="AGN33" s="34"/>
      <c r="AGO33" s="34"/>
      <c r="AGP33" s="34"/>
      <c r="AGQ33" s="34"/>
      <c r="AGR33" s="34"/>
      <c r="AGS33" s="34"/>
      <c r="AGT33" s="34"/>
      <c r="AGU33" s="34"/>
      <c r="AGV33" s="34"/>
      <c r="AGW33" s="34"/>
      <c r="AGX33" s="34"/>
      <c r="AGY33" s="34"/>
      <c r="AGZ33" s="34"/>
      <c r="AHA33" s="34"/>
      <c r="AHB33" s="34"/>
      <c r="AHC33" s="34"/>
      <c r="AHD33" s="34"/>
      <c r="AHE33" s="34"/>
      <c r="AHF33" s="34"/>
      <c r="AHG33" s="34"/>
      <c r="AHH33" s="34"/>
      <c r="AHI33" s="34"/>
      <c r="AHJ33" s="34"/>
      <c r="AHK33" s="34"/>
      <c r="AHL33" s="34"/>
      <c r="AHM33" s="34"/>
      <c r="AHN33" s="34"/>
      <c r="AHO33" s="34"/>
      <c r="AHP33" s="34"/>
      <c r="AHQ33" s="34"/>
      <c r="AHR33" s="34"/>
      <c r="AHS33" s="34"/>
      <c r="AHT33" s="34"/>
      <c r="AHU33" s="34"/>
      <c r="AHV33" s="34"/>
      <c r="AHW33" s="34"/>
      <c r="AHX33" s="34"/>
      <c r="AHY33" s="34"/>
      <c r="AHZ33" s="34"/>
      <c r="AIA33" s="34"/>
      <c r="AIB33" s="34"/>
      <c r="AIC33" s="34"/>
      <c r="AID33" s="34"/>
      <c r="AIE33" s="34"/>
      <c r="AIF33" s="34"/>
      <c r="AIG33" s="34"/>
      <c r="AIH33" s="34"/>
      <c r="AII33" s="34"/>
      <c r="AIJ33" s="34"/>
      <c r="AIK33" s="34"/>
      <c r="AIL33" s="34"/>
      <c r="AIM33" s="34"/>
      <c r="AIN33" s="34"/>
      <c r="AIO33" s="34"/>
      <c r="AIP33" s="34"/>
      <c r="AIQ33" s="34"/>
      <c r="AIR33" s="34"/>
      <c r="AIS33" s="34"/>
      <c r="AIT33" s="34"/>
      <c r="AIU33" s="34"/>
      <c r="AIV33" s="34"/>
      <c r="AIW33" s="34"/>
      <c r="AIX33" s="34"/>
      <c r="AIY33" s="34"/>
      <c r="AIZ33" s="34"/>
      <c r="AJA33" s="34"/>
      <c r="AJB33" s="34"/>
      <c r="AJC33" s="34"/>
      <c r="AJD33" s="34"/>
      <c r="AJE33" s="34"/>
      <c r="AJF33" s="34"/>
      <c r="AJG33" s="34"/>
      <c r="AJH33" s="34"/>
      <c r="AJI33" s="34"/>
      <c r="AJJ33" s="34"/>
      <c r="AJK33" s="34"/>
      <c r="AJL33" s="34"/>
      <c r="AJM33" s="34"/>
      <c r="AJN33" s="34"/>
      <c r="AJO33" s="34"/>
      <c r="AJP33" s="34"/>
      <c r="AJQ33" s="34"/>
      <c r="AJR33" s="34"/>
      <c r="AJS33" s="34"/>
      <c r="AJT33" s="34"/>
      <c r="AJU33" s="34"/>
      <c r="AJV33" s="34"/>
      <c r="AJW33" s="34"/>
      <c r="AJX33" s="34"/>
      <c r="AJY33" s="34"/>
      <c r="AJZ33" s="34"/>
      <c r="AKA33" s="34"/>
      <c r="AKB33" s="34"/>
      <c r="AKC33" s="34"/>
      <c r="AKD33" s="34"/>
      <c r="AKE33" s="34"/>
      <c r="AKF33" s="34"/>
      <c r="AKG33" s="34"/>
      <c r="AKH33" s="34"/>
      <c r="AKI33" s="34"/>
      <c r="AKJ33" s="34"/>
      <c r="AKK33" s="34"/>
      <c r="AKL33" s="34"/>
      <c r="AKM33" s="34"/>
      <c r="AKN33" s="34"/>
      <c r="AKO33" s="34"/>
      <c r="AKP33" s="34"/>
      <c r="AKQ33" s="34"/>
      <c r="AKR33" s="34"/>
      <c r="AKS33" s="34"/>
      <c r="AKT33" s="34"/>
      <c r="AKU33" s="34"/>
      <c r="AKV33" s="34"/>
      <c r="AKW33" s="34"/>
      <c r="AKX33" s="34"/>
      <c r="AKY33" s="34"/>
      <c r="AKZ33" s="34"/>
      <c r="ALA33" s="34"/>
      <c r="ALB33" s="34"/>
      <c r="ALC33" s="34"/>
      <c r="ALD33" s="34"/>
      <c r="ALE33" s="34"/>
      <c r="ALF33" s="34"/>
      <c r="ALG33" s="34"/>
      <c r="ALH33" s="34"/>
      <c r="ALI33" s="34"/>
      <c r="ALJ33" s="34"/>
      <c r="ALK33" s="34"/>
      <c r="ALL33" s="34"/>
      <c r="ALM33" s="34"/>
      <c r="ALN33" s="34"/>
      <c r="ALO33" s="34"/>
      <c r="ALP33" s="34"/>
      <c r="ALQ33" s="34"/>
      <c r="ALR33" s="34"/>
      <c r="ALS33" s="34"/>
      <c r="ALT33" s="34"/>
      <c r="ALU33" s="34"/>
      <c r="ALV33" s="34"/>
      <c r="ALW33" s="34"/>
      <c r="ALX33" s="34"/>
      <c r="ALY33" s="34"/>
      <c r="ALZ33" s="34"/>
      <c r="AMA33" s="34"/>
      <c r="AMB33" s="34"/>
      <c r="AMC33" s="34"/>
      <c r="AMD33" s="34"/>
      <c r="AME33" s="34"/>
      <c r="AMF33" s="34"/>
      <c r="AMG33" s="34"/>
      <c r="AMH33" s="34"/>
      <c r="AMI33" s="34"/>
      <c r="AMJ33" s="34"/>
      <c r="AMK33" s="34"/>
      <c r="AML33" s="34"/>
      <c r="AMM33" s="34"/>
      <c r="AMN33" s="34"/>
      <c r="AMO33" s="34"/>
      <c r="AMP33" s="34"/>
      <c r="AMQ33" s="34"/>
      <c r="AMR33" s="34"/>
      <c r="AMS33" s="34"/>
      <c r="AMT33" s="34"/>
      <c r="AMU33" s="34"/>
      <c r="AMV33" s="34"/>
      <c r="AMW33" s="34"/>
      <c r="AMX33" s="34"/>
      <c r="AMY33" s="34"/>
      <c r="AMZ33" s="34"/>
      <c r="ANA33" s="34"/>
      <c r="ANB33" s="34"/>
      <c r="ANC33" s="34"/>
      <c r="AND33" s="34"/>
      <c r="ANE33" s="34"/>
      <c r="ANF33" s="34"/>
      <c r="ANG33" s="34"/>
      <c r="ANH33" s="34"/>
      <c r="ANI33" s="34"/>
      <c r="ANJ33" s="34"/>
      <c r="ANK33" s="34"/>
      <c r="ANL33" s="34"/>
      <c r="ANM33" s="34"/>
      <c r="ANN33" s="34"/>
      <c r="ANO33" s="34"/>
      <c r="ANP33" s="34"/>
      <c r="ANQ33" s="34"/>
      <c r="ANR33" s="34"/>
      <c r="ANS33" s="34"/>
      <c r="ANT33" s="34"/>
      <c r="ANU33" s="34"/>
      <c r="ANV33" s="34"/>
      <c r="ANW33" s="34"/>
      <c r="ANX33" s="34"/>
      <c r="ANY33" s="34"/>
      <c r="ANZ33" s="34"/>
      <c r="AOA33" s="34"/>
      <c r="AOB33" s="34"/>
      <c r="AOC33" s="34"/>
      <c r="AOD33" s="34"/>
      <c r="AOE33" s="34"/>
      <c r="AOF33" s="34"/>
      <c r="AOG33" s="34"/>
      <c r="AOH33" s="34"/>
      <c r="AOI33" s="34"/>
      <c r="AOJ33" s="34"/>
      <c r="AOK33" s="34"/>
      <c r="AOL33" s="34"/>
      <c r="AOM33" s="34"/>
      <c r="AON33" s="34"/>
      <c r="AOO33" s="34"/>
      <c r="AOP33" s="34"/>
      <c r="AOQ33" s="34"/>
      <c r="AOR33" s="34"/>
      <c r="AOS33" s="34"/>
      <c r="AOT33" s="34"/>
      <c r="AOU33" s="34"/>
      <c r="AOV33" s="34"/>
      <c r="AOW33" s="34"/>
      <c r="AOX33" s="34"/>
      <c r="AOY33" s="34"/>
      <c r="AOZ33" s="34"/>
      <c r="APA33" s="34"/>
      <c r="APB33" s="34"/>
      <c r="APC33" s="34"/>
      <c r="APD33" s="34"/>
      <c r="APE33" s="34"/>
      <c r="APF33" s="34"/>
      <c r="APG33" s="34"/>
      <c r="APH33" s="34"/>
      <c r="API33" s="34"/>
      <c r="APJ33" s="34"/>
      <c r="APK33" s="34"/>
      <c r="APL33" s="34"/>
      <c r="APM33" s="34"/>
      <c r="APN33" s="34"/>
      <c r="APO33" s="34"/>
      <c r="APP33" s="34"/>
      <c r="APQ33" s="34"/>
      <c r="APR33" s="34"/>
      <c r="APS33" s="34"/>
      <c r="APT33" s="34"/>
      <c r="APU33" s="34"/>
      <c r="APV33" s="34"/>
      <c r="APW33" s="34"/>
      <c r="APX33" s="34"/>
      <c r="APY33" s="34"/>
      <c r="APZ33" s="34"/>
      <c r="AQA33" s="34"/>
      <c r="AQB33" s="34"/>
      <c r="AQC33" s="34"/>
      <c r="AQD33" s="34"/>
      <c r="AQE33" s="34"/>
      <c r="AQF33" s="34"/>
      <c r="AQG33" s="34"/>
      <c r="AQH33" s="34"/>
      <c r="AQI33" s="34"/>
      <c r="AQJ33" s="34"/>
      <c r="AQK33" s="34"/>
      <c r="AQL33" s="34"/>
      <c r="AQM33" s="34"/>
      <c r="AQN33" s="34"/>
      <c r="AQO33" s="34"/>
      <c r="AQP33" s="34"/>
      <c r="AQQ33" s="34"/>
      <c r="AQR33" s="34"/>
      <c r="AQS33" s="34"/>
      <c r="AQT33" s="34"/>
      <c r="AQU33" s="34"/>
      <c r="AQV33" s="34"/>
      <c r="AQW33" s="34"/>
      <c r="AQX33" s="34"/>
      <c r="AQY33" s="34"/>
      <c r="AQZ33" s="34"/>
      <c r="ARA33" s="34"/>
      <c r="ARB33" s="34"/>
      <c r="ARC33" s="34"/>
      <c r="ARD33" s="34"/>
      <c r="ARE33" s="34"/>
      <c r="ARF33" s="34"/>
      <c r="ARG33" s="34"/>
      <c r="ARH33" s="34"/>
      <c r="ARI33" s="34"/>
      <c r="ARJ33" s="34"/>
      <c r="ARK33" s="34"/>
      <c r="ARL33" s="34"/>
      <c r="ARM33" s="34"/>
      <c r="ARN33" s="34"/>
      <c r="ARO33" s="34"/>
      <c r="ARP33" s="34"/>
      <c r="ARQ33" s="34"/>
      <c r="ARR33" s="34"/>
      <c r="ARS33" s="34"/>
      <c r="ART33" s="34"/>
      <c r="ARU33" s="34"/>
      <c r="ARV33" s="34"/>
      <c r="ARW33" s="34"/>
      <c r="ARX33" s="34"/>
      <c r="ARY33" s="34"/>
      <c r="ARZ33" s="34"/>
      <c r="ASA33" s="34"/>
      <c r="ASB33" s="34"/>
      <c r="ASC33" s="34"/>
      <c r="ASD33" s="34"/>
      <c r="ASE33" s="34"/>
      <c r="ASF33" s="34"/>
      <c r="ASG33" s="34"/>
      <c r="ASH33" s="34"/>
      <c r="ASI33" s="34"/>
      <c r="ASJ33" s="34"/>
      <c r="ASK33" s="34"/>
      <c r="ASL33" s="34"/>
      <c r="ASM33" s="34"/>
      <c r="ASN33" s="34"/>
      <c r="ASO33" s="34"/>
      <c r="ASP33" s="34"/>
      <c r="ASQ33" s="34"/>
      <c r="ASR33" s="34"/>
      <c r="ASS33" s="34"/>
      <c r="AST33" s="34"/>
      <c r="ASU33" s="34"/>
      <c r="ASV33" s="34"/>
      <c r="ASW33" s="34"/>
      <c r="ASX33" s="34"/>
      <c r="ASY33" s="34"/>
      <c r="ASZ33" s="34"/>
      <c r="ATA33" s="34"/>
      <c r="ATB33" s="34"/>
      <c r="ATC33" s="34"/>
      <c r="ATD33" s="34"/>
      <c r="ATE33" s="34"/>
      <c r="ATF33" s="34"/>
      <c r="ATG33" s="34"/>
      <c r="ATH33" s="34"/>
      <c r="ATI33" s="34"/>
      <c r="ATJ33" s="34"/>
      <c r="ATK33" s="34"/>
      <c r="ATL33" s="34"/>
      <c r="ATM33" s="34"/>
      <c r="ATN33" s="34"/>
      <c r="ATO33" s="34"/>
      <c r="ATP33" s="34"/>
      <c r="ATQ33" s="34"/>
      <c r="ATR33" s="34"/>
      <c r="ATS33" s="34"/>
      <c r="ATT33" s="34"/>
      <c r="ATU33" s="34"/>
      <c r="ATV33" s="34"/>
      <c r="ATW33" s="34"/>
      <c r="ATX33" s="34"/>
      <c r="ATY33" s="34"/>
      <c r="ATZ33" s="34"/>
      <c r="AUA33" s="34"/>
      <c r="AUB33" s="34"/>
      <c r="AUC33" s="34"/>
      <c r="AUD33" s="34"/>
      <c r="AUE33" s="34"/>
      <c r="AUF33" s="34"/>
      <c r="AUG33" s="34"/>
      <c r="AUH33" s="34"/>
      <c r="AUI33" s="34"/>
      <c r="AUJ33" s="34"/>
      <c r="AUK33" s="34"/>
      <c r="AUL33" s="34"/>
      <c r="AUM33" s="34"/>
      <c r="AUN33" s="34"/>
      <c r="AUO33" s="34"/>
      <c r="AUP33" s="34"/>
      <c r="AUQ33" s="34"/>
      <c r="AUR33" s="34"/>
      <c r="AUS33" s="34"/>
      <c r="AUT33" s="34"/>
      <c r="AUU33" s="34"/>
      <c r="AUV33" s="34"/>
      <c r="AUW33" s="34"/>
      <c r="AUX33" s="34"/>
      <c r="AUY33" s="34"/>
      <c r="AUZ33" s="34"/>
      <c r="AVA33" s="34"/>
      <c r="AVB33" s="34"/>
      <c r="AVC33" s="34"/>
      <c r="AVD33" s="34"/>
      <c r="AVE33" s="34"/>
      <c r="AVF33" s="34"/>
      <c r="AVG33" s="34"/>
      <c r="AVH33" s="34"/>
      <c r="AVI33" s="34"/>
      <c r="AVJ33" s="34"/>
      <c r="AVK33" s="34"/>
      <c r="AVL33" s="34"/>
      <c r="AVM33" s="34"/>
      <c r="AVN33" s="34"/>
      <c r="AVO33" s="34"/>
      <c r="AVP33" s="34"/>
      <c r="AVQ33" s="34"/>
      <c r="AVR33" s="34"/>
      <c r="AVS33" s="34"/>
      <c r="AVT33" s="34"/>
      <c r="AVU33" s="34"/>
      <c r="AVV33" s="34"/>
      <c r="AVW33" s="34"/>
      <c r="AVX33" s="34"/>
      <c r="AVY33" s="34"/>
      <c r="AVZ33" s="34"/>
      <c r="AWA33" s="34"/>
      <c r="AWB33" s="34"/>
      <c r="AWC33" s="34"/>
      <c r="AWD33" s="34"/>
      <c r="AWE33" s="34"/>
      <c r="AWF33" s="34"/>
      <c r="AWG33" s="34"/>
      <c r="AWH33" s="34"/>
      <c r="AWI33" s="34"/>
      <c r="AWJ33" s="34"/>
      <c r="AWK33" s="34"/>
      <c r="AWL33" s="34"/>
      <c r="AWM33" s="34"/>
      <c r="AWN33" s="34"/>
      <c r="AWO33" s="34"/>
      <c r="AWP33" s="34"/>
      <c r="AWQ33" s="34"/>
      <c r="AWR33" s="34"/>
      <c r="AWS33" s="34"/>
      <c r="AWT33" s="34"/>
      <c r="AWU33" s="34"/>
      <c r="AWV33" s="34"/>
      <c r="AWW33" s="34"/>
      <c r="AWX33" s="34"/>
      <c r="AWY33" s="34"/>
      <c r="AWZ33" s="34"/>
      <c r="AXA33" s="34"/>
      <c r="AXB33" s="34"/>
      <c r="AXC33" s="34"/>
      <c r="AXD33" s="34"/>
      <c r="AXE33" s="34"/>
      <c r="AXF33" s="34"/>
      <c r="AXG33" s="34"/>
      <c r="AXH33" s="34"/>
      <c r="AXI33" s="34"/>
      <c r="AXJ33" s="34"/>
      <c r="AXK33" s="34"/>
      <c r="AXL33" s="34"/>
      <c r="AXM33" s="34"/>
      <c r="AXN33" s="34"/>
      <c r="AXO33" s="34"/>
      <c r="AXP33" s="34"/>
      <c r="AXQ33" s="34"/>
      <c r="AXR33" s="34"/>
      <c r="AXS33" s="34"/>
      <c r="AXT33" s="34"/>
      <c r="AXU33" s="34"/>
      <c r="AXV33" s="34"/>
      <c r="AXW33" s="34"/>
      <c r="AXX33" s="34"/>
      <c r="AXY33" s="34"/>
      <c r="AXZ33" s="34"/>
      <c r="AYA33" s="34"/>
      <c r="AYB33" s="34"/>
      <c r="AYC33" s="34"/>
      <c r="AYD33" s="34"/>
      <c r="AYE33" s="34"/>
      <c r="AYF33" s="34"/>
      <c r="AYG33" s="34"/>
      <c r="AYH33" s="34"/>
      <c r="AYI33" s="34"/>
      <c r="AYJ33" s="34"/>
      <c r="AYK33" s="34"/>
      <c r="AYL33" s="34"/>
      <c r="AYM33" s="34"/>
      <c r="AYN33" s="34"/>
      <c r="AYO33" s="34"/>
      <c r="AYP33" s="34"/>
      <c r="AYQ33" s="34"/>
      <c r="AYR33" s="34"/>
      <c r="AYS33" s="34"/>
      <c r="AYT33" s="34"/>
      <c r="AYU33" s="34"/>
      <c r="AYV33" s="34"/>
      <c r="AYW33" s="34"/>
      <c r="AYX33" s="34"/>
      <c r="AYY33" s="34"/>
      <c r="AYZ33" s="34"/>
      <c r="AZA33" s="34"/>
      <c r="AZB33" s="34"/>
      <c r="AZC33" s="34"/>
      <c r="AZD33" s="34"/>
      <c r="AZE33" s="34"/>
      <c r="AZF33" s="34"/>
      <c r="AZG33" s="34"/>
      <c r="AZH33" s="34"/>
      <c r="AZI33" s="34"/>
      <c r="AZJ33" s="34"/>
      <c r="AZK33" s="34"/>
      <c r="AZL33" s="34"/>
      <c r="AZM33" s="34"/>
      <c r="AZN33" s="34"/>
      <c r="AZO33" s="34"/>
      <c r="AZP33" s="34"/>
      <c r="AZQ33" s="34"/>
      <c r="AZR33" s="34"/>
      <c r="AZS33" s="34"/>
      <c r="AZT33" s="34"/>
      <c r="AZU33" s="34"/>
      <c r="AZV33" s="34"/>
      <c r="AZW33" s="34"/>
      <c r="AZX33" s="34"/>
      <c r="AZY33" s="34"/>
      <c r="AZZ33" s="34"/>
      <c r="BAA33" s="34"/>
      <c r="BAB33" s="34"/>
      <c r="BAC33" s="34"/>
      <c r="BAD33" s="34"/>
      <c r="BAE33" s="34"/>
      <c r="BAF33" s="34"/>
      <c r="BAG33" s="34"/>
      <c r="BAH33" s="34"/>
      <c r="BAI33" s="34"/>
      <c r="BAJ33" s="34"/>
      <c r="BAK33" s="34"/>
      <c r="BAL33" s="34"/>
      <c r="BAM33" s="34"/>
      <c r="BAN33" s="34"/>
      <c r="BAO33" s="34"/>
      <c r="BAP33" s="34"/>
      <c r="BAQ33" s="34"/>
      <c r="BAR33" s="34"/>
      <c r="BAS33" s="34"/>
      <c r="BAT33" s="34"/>
      <c r="BAU33" s="34"/>
      <c r="BAV33" s="34"/>
      <c r="BAW33" s="34"/>
      <c r="BAX33" s="34"/>
      <c r="BAY33" s="34"/>
      <c r="BAZ33" s="34"/>
      <c r="BBA33" s="34"/>
      <c r="BBB33" s="34"/>
      <c r="BBC33" s="34"/>
      <c r="BBD33" s="34"/>
      <c r="BBE33" s="34"/>
      <c r="BBF33" s="34"/>
      <c r="BBG33" s="34"/>
      <c r="BBH33" s="34"/>
      <c r="BBI33" s="34"/>
      <c r="BBJ33" s="34"/>
      <c r="BBK33" s="34"/>
      <c r="BBL33" s="34"/>
      <c r="BBM33" s="34"/>
      <c r="BBN33" s="34"/>
      <c r="BBO33" s="34"/>
      <c r="BBP33" s="34"/>
      <c r="BBQ33" s="34"/>
      <c r="BBR33" s="34"/>
      <c r="BBS33" s="34"/>
      <c r="BBT33" s="34"/>
      <c r="BBU33" s="34"/>
      <c r="BBV33" s="34"/>
      <c r="BBW33" s="34"/>
      <c r="BBX33" s="34"/>
      <c r="BBY33" s="34"/>
      <c r="BBZ33" s="34"/>
      <c r="BCA33" s="34"/>
      <c r="BCB33" s="34"/>
      <c r="BCC33" s="34"/>
      <c r="BCD33" s="34"/>
      <c r="BCE33" s="34"/>
      <c r="BCF33" s="34"/>
      <c r="BCG33" s="34"/>
      <c r="BCH33" s="34"/>
      <c r="BCI33" s="34"/>
      <c r="BCJ33" s="34"/>
      <c r="BCK33" s="34"/>
      <c r="BCL33" s="34"/>
      <c r="BCM33" s="34"/>
      <c r="BCN33" s="34"/>
      <c r="BCO33" s="34"/>
      <c r="BCP33" s="34"/>
      <c r="BCQ33" s="34"/>
      <c r="BCR33" s="34"/>
      <c r="BCS33" s="34"/>
      <c r="BCT33" s="34"/>
      <c r="BCU33" s="34"/>
      <c r="BCV33" s="34"/>
      <c r="BCW33" s="34"/>
      <c r="BCX33" s="34"/>
      <c r="BCY33" s="34"/>
      <c r="BCZ33" s="34"/>
      <c r="BDA33" s="34"/>
      <c r="BDB33" s="34"/>
      <c r="BDC33" s="34"/>
      <c r="BDD33" s="34"/>
      <c r="BDE33" s="34"/>
      <c r="BDF33" s="34"/>
      <c r="BDG33" s="34"/>
      <c r="BDH33" s="34"/>
      <c r="BDI33" s="34"/>
      <c r="BDJ33" s="34"/>
      <c r="BDK33" s="34"/>
      <c r="BDL33" s="34"/>
      <c r="BDM33" s="34"/>
      <c r="BDN33" s="34"/>
      <c r="BDO33" s="34"/>
      <c r="BDP33" s="34"/>
      <c r="BDQ33" s="34"/>
      <c r="BDR33" s="34"/>
      <c r="BDS33" s="34"/>
      <c r="BDT33" s="34"/>
      <c r="BDU33" s="34"/>
      <c r="BDV33" s="34"/>
      <c r="BDW33" s="34"/>
      <c r="BDX33" s="34"/>
      <c r="BDY33" s="34"/>
      <c r="BDZ33" s="34"/>
      <c r="BEA33" s="34"/>
      <c r="BEB33" s="34"/>
      <c r="BEC33" s="34"/>
      <c r="BED33" s="34"/>
      <c r="BEE33" s="34"/>
      <c r="BEF33" s="34"/>
      <c r="BEG33" s="34"/>
      <c r="BEH33" s="34"/>
      <c r="BEI33" s="34"/>
      <c r="BEJ33" s="34"/>
      <c r="BEK33" s="34"/>
      <c r="BEL33" s="34"/>
      <c r="BEM33" s="34"/>
      <c r="BEN33" s="34"/>
      <c r="BEO33" s="34"/>
      <c r="BEP33" s="34"/>
      <c r="BEQ33" s="34"/>
      <c r="BER33" s="34"/>
      <c r="BES33" s="34"/>
      <c r="BET33" s="34"/>
      <c r="BEU33" s="34"/>
      <c r="BEV33" s="34"/>
      <c r="BEW33" s="34"/>
      <c r="BEX33" s="34"/>
      <c r="BEY33" s="34"/>
      <c r="BEZ33" s="34"/>
      <c r="BFA33" s="34"/>
      <c r="BFB33" s="34"/>
      <c r="BFC33" s="34"/>
      <c r="BFD33" s="34"/>
      <c r="BFE33" s="34"/>
      <c r="BFF33" s="34"/>
      <c r="BFG33" s="34"/>
      <c r="BFH33" s="34"/>
      <c r="BFI33" s="34"/>
      <c r="BFJ33" s="34"/>
      <c r="BFK33" s="34"/>
      <c r="BFL33" s="34"/>
      <c r="BFM33" s="34"/>
      <c r="BFN33" s="34"/>
      <c r="BFO33" s="34"/>
      <c r="BFP33" s="34"/>
      <c r="BFQ33" s="34"/>
      <c r="BFR33" s="34"/>
      <c r="BFS33" s="34"/>
      <c r="BFT33" s="34"/>
      <c r="BFU33" s="34"/>
      <c r="BFV33" s="34"/>
      <c r="BFW33" s="34"/>
      <c r="BFX33" s="34"/>
      <c r="BFY33" s="34"/>
      <c r="BFZ33" s="34"/>
      <c r="BGA33" s="34"/>
      <c r="BGB33" s="34"/>
      <c r="BGC33" s="34"/>
      <c r="BGD33" s="34"/>
      <c r="BGE33" s="34"/>
      <c r="BGF33" s="34"/>
      <c r="BGG33" s="34"/>
      <c r="BGH33" s="34"/>
      <c r="BGI33" s="34"/>
      <c r="BGJ33" s="34"/>
      <c r="BGK33" s="34"/>
      <c r="BGL33" s="34"/>
      <c r="BGM33" s="34"/>
      <c r="BGN33" s="34"/>
      <c r="BGO33" s="34"/>
      <c r="BGP33" s="34"/>
      <c r="BGQ33" s="34"/>
      <c r="BGR33" s="34"/>
      <c r="BGS33" s="34"/>
      <c r="BGT33" s="34"/>
      <c r="BGU33" s="34"/>
      <c r="BGV33" s="34"/>
      <c r="BGW33" s="34"/>
      <c r="BGX33" s="34"/>
      <c r="BGY33" s="34"/>
      <c r="BGZ33" s="34"/>
      <c r="BHA33" s="34"/>
      <c r="BHB33" s="34"/>
      <c r="BHC33" s="34"/>
      <c r="BHD33" s="34"/>
      <c r="BHE33" s="34"/>
      <c r="BHF33" s="34"/>
      <c r="BHG33" s="34"/>
      <c r="BHH33" s="34"/>
      <c r="BHI33" s="34"/>
      <c r="BHJ33" s="34"/>
      <c r="BHK33" s="34"/>
      <c r="BHL33" s="34"/>
      <c r="BHM33" s="34"/>
      <c r="BHN33" s="34"/>
      <c r="BHO33" s="34"/>
      <c r="BHP33" s="34"/>
      <c r="BHQ33" s="34"/>
      <c r="BHR33" s="34"/>
      <c r="BHS33" s="34"/>
      <c r="BHT33" s="34"/>
      <c r="BHU33" s="34"/>
      <c r="BHV33" s="34"/>
      <c r="BHW33" s="34"/>
      <c r="BHX33" s="34"/>
      <c r="BHY33" s="34"/>
      <c r="BHZ33" s="34"/>
      <c r="BIA33" s="34"/>
      <c r="BIB33" s="34"/>
      <c r="BIC33" s="34"/>
      <c r="BID33" s="34"/>
      <c r="BIE33" s="34"/>
      <c r="BIF33" s="34"/>
      <c r="BIG33" s="34"/>
      <c r="BIH33" s="34"/>
      <c r="BII33" s="34"/>
      <c r="BIJ33" s="34"/>
      <c r="BIK33" s="34"/>
      <c r="BIL33" s="34"/>
      <c r="BIM33" s="34"/>
      <c r="BIN33" s="34"/>
      <c r="BIO33" s="34"/>
      <c r="BIP33" s="34"/>
      <c r="BIQ33" s="34"/>
      <c r="BIR33" s="34"/>
      <c r="BIS33" s="34"/>
      <c r="BIT33" s="34"/>
      <c r="BIU33" s="34"/>
      <c r="BIV33" s="34"/>
      <c r="BIW33" s="34"/>
      <c r="BIX33" s="34"/>
      <c r="BIY33" s="34"/>
      <c r="BIZ33" s="34"/>
      <c r="BJA33" s="34"/>
      <c r="BJB33" s="34"/>
      <c r="BJC33" s="34"/>
      <c r="BJD33" s="34"/>
      <c r="BJE33" s="34"/>
      <c r="BJF33" s="34"/>
      <c r="BJG33" s="34"/>
      <c r="BJH33" s="34"/>
      <c r="BJI33" s="34"/>
      <c r="BJJ33" s="34"/>
      <c r="BJK33" s="34"/>
      <c r="BJL33" s="34"/>
      <c r="BJM33" s="34"/>
      <c r="BJN33" s="34"/>
      <c r="BJO33" s="34"/>
      <c r="BJP33" s="34"/>
      <c r="BJQ33" s="34"/>
      <c r="BJR33" s="34"/>
      <c r="BJS33" s="34"/>
      <c r="BJT33" s="34"/>
      <c r="BJU33" s="34"/>
      <c r="BJV33" s="34"/>
      <c r="BJW33" s="34"/>
      <c r="BJX33" s="34"/>
      <c r="BJY33" s="34"/>
      <c r="BJZ33" s="34"/>
      <c r="BKA33" s="34"/>
      <c r="BKB33" s="34"/>
      <c r="BKC33" s="34"/>
      <c r="BKD33" s="34"/>
      <c r="BKE33" s="34"/>
      <c r="BKF33" s="34"/>
      <c r="BKG33" s="34"/>
      <c r="BKH33" s="34"/>
      <c r="BKI33" s="34"/>
      <c r="BKJ33" s="34"/>
      <c r="BKK33" s="34"/>
      <c r="BKL33" s="34"/>
      <c r="BKM33" s="34"/>
      <c r="BKN33" s="34"/>
      <c r="BKO33" s="34"/>
      <c r="BKP33" s="34"/>
      <c r="BKQ33" s="34"/>
      <c r="BKR33" s="34"/>
      <c r="BKS33" s="34"/>
      <c r="BKT33" s="34"/>
      <c r="BKU33" s="34"/>
      <c r="BKV33" s="34"/>
      <c r="BKW33" s="34"/>
      <c r="BKX33" s="34"/>
      <c r="BKY33" s="34"/>
      <c r="BKZ33" s="34"/>
      <c r="BLA33" s="34"/>
      <c r="BLB33" s="34"/>
      <c r="BLC33" s="34"/>
      <c r="BLD33" s="34"/>
      <c r="BLE33" s="34"/>
      <c r="BLF33" s="34"/>
      <c r="BLG33" s="34"/>
      <c r="BLH33" s="34"/>
      <c r="BLI33" s="34"/>
      <c r="BLJ33" s="34"/>
      <c r="BLK33" s="34"/>
      <c r="BLL33" s="34"/>
      <c r="BLM33" s="34"/>
      <c r="BLN33" s="34"/>
      <c r="BLO33" s="34"/>
      <c r="BLP33" s="34"/>
      <c r="BLQ33" s="34"/>
      <c r="BLR33" s="34"/>
      <c r="BLS33" s="34"/>
      <c r="BLT33" s="34"/>
      <c r="BLU33" s="34"/>
      <c r="BLV33" s="34"/>
      <c r="BLW33" s="34"/>
      <c r="BLX33" s="34"/>
    </row>
    <row r="34" spans="1:1688" s="32" customFormat="1" ht="15" customHeight="1" x14ac:dyDescent="0.25">
      <c r="A34" s="28" t="s">
        <v>1</v>
      </c>
      <c r="B34" s="128" t="s">
        <v>34</v>
      </c>
      <c r="C34" s="128"/>
      <c r="D34" s="107">
        <f>D35+D46+D57+D63+D66</f>
        <v>5772.5</v>
      </c>
      <c r="E34" s="107">
        <f>E35+E46+E57+E63+E66</f>
        <v>5975</v>
      </c>
      <c r="F34" s="75"/>
      <c r="G34" s="75"/>
      <c r="H34" s="31"/>
      <c r="I34" s="31"/>
      <c r="J34" s="31"/>
      <c r="K34" s="31"/>
      <c r="L34" s="31"/>
      <c r="M34" s="31"/>
      <c r="N34" s="54"/>
      <c r="O34" s="5"/>
      <c r="P34" s="5"/>
      <c r="Q34" s="5"/>
      <c r="R34" s="5"/>
      <c r="S34" s="5"/>
      <c r="T34" s="5"/>
      <c r="U34" s="5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  <c r="JA34" s="34"/>
      <c r="JB34" s="34"/>
      <c r="JC34" s="34"/>
      <c r="JD34" s="34"/>
      <c r="JE34" s="34"/>
      <c r="JF34" s="34"/>
      <c r="JG34" s="34"/>
      <c r="JH34" s="34"/>
      <c r="JI34" s="34"/>
      <c r="JJ34" s="34"/>
      <c r="JK34" s="34"/>
      <c r="JL34" s="34"/>
      <c r="JM34" s="34"/>
      <c r="JN34" s="34"/>
      <c r="JO34" s="34"/>
      <c r="JP34" s="34"/>
      <c r="JQ34" s="34"/>
      <c r="JR34" s="34"/>
      <c r="JS34" s="34"/>
      <c r="JT34" s="34"/>
      <c r="JU34" s="34"/>
      <c r="JV34" s="34"/>
      <c r="JW34" s="34"/>
      <c r="JX34" s="34"/>
      <c r="JY34" s="34"/>
      <c r="JZ34" s="34"/>
      <c r="KA34" s="34"/>
      <c r="KB34" s="34"/>
      <c r="KC34" s="34"/>
      <c r="KD34" s="34"/>
      <c r="KE34" s="34"/>
      <c r="KF34" s="34"/>
      <c r="KG34" s="34"/>
      <c r="KH34" s="34"/>
      <c r="KI34" s="34"/>
      <c r="KJ34" s="34"/>
      <c r="KK34" s="34"/>
      <c r="KL34" s="34"/>
      <c r="KM34" s="34"/>
      <c r="KN34" s="34"/>
      <c r="KO34" s="34"/>
      <c r="KP34" s="34"/>
      <c r="KQ34" s="34"/>
      <c r="KR34" s="34"/>
      <c r="KS34" s="34"/>
      <c r="KT34" s="34"/>
      <c r="KU34" s="34"/>
      <c r="KV34" s="34"/>
      <c r="KW34" s="34"/>
      <c r="KX34" s="34"/>
      <c r="KY34" s="34"/>
      <c r="KZ34" s="34"/>
      <c r="LA34" s="34"/>
      <c r="LB34" s="34"/>
      <c r="LC34" s="34"/>
      <c r="LD34" s="34"/>
      <c r="LE34" s="34"/>
      <c r="LF34" s="34"/>
      <c r="LG34" s="34"/>
      <c r="LH34" s="34"/>
      <c r="LI34" s="34"/>
      <c r="LJ34" s="34"/>
      <c r="LK34" s="34"/>
      <c r="LL34" s="34"/>
      <c r="LM34" s="34"/>
      <c r="LN34" s="34"/>
      <c r="LO34" s="34"/>
      <c r="LP34" s="34"/>
      <c r="LQ34" s="34"/>
      <c r="LR34" s="34"/>
      <c r="LS34" s="34"/>
      <c r="LT34" s="34"/>
      <c r="LU34" s="34"/>
      <c r="LV34" s="34"/>
      <c r="LW34" s="34"/>
      <c r="LX34" s="34"/>
      <c r="LY34" s="34"/>
      <c r="LZ34" s="34"/>
      <c r="MA34" s="34"/>
      <c r="MB34" s="34"/>
      <c r="MC34" s="34"/>
      <c r="MD34" s="34"/>
      <c r="ME34" s="34"/>
      <c r="MF34" s="34"/>
      <c r="MG34" s="34"/>
      <c r="MH34" s="34"/>
      <c r="MI34" s="34"/>
      <c r="MJ34" s="34"/>
      <c r="MK34" s="34"/>
      <c r="ML34" s="34"/>
      <c r="MM34" s="34"/>
      <c r="MN34" s="34"/>
      <c r="MO34" s="34"/>
      <c r="MP34" s="34"/>
      <c r="MQ34" s="34"/>
      <c r="MR34" s="34"/>
      <c r="MS34" s="34"/>
      <c r="MT34" s="34"/>
      <c r="MU34" s="34"/>
      <c r="MV34" s="34"/>
      <c r="MW34" s="34"/>
      <c r="MX34" s="34"/>
      <c r="MY34" s="34"/>
      <c r="MZ34" s="34"/>
      <c r="NA34" s="34"/>
      <c r="NB34" s="34"/>
      <c r="NC34" s="34"/>
      <c r="ND34" s="34"/>
      <c r="NE34" s="34"/>
      <c r="NF34" s="34"/>
      <c r="NG34" s="34"/>
      <c r="NH34" s="34"/>
      <c r="NI34" s="34"/>
      <c r="NJ34" s="34"/>
      <c r="NK34" s="34"/>
      <c r="NL34" s="34"/>
      <c r="NM34" s="34"/>
      <c r="NN34" s="34"/>
      <c r="NO34" s="34"/>
      <c r="NP34" s="34"/>
      <c r="NQ34" s="34"/>
      <c r="NR34" s="34"/>
      <c r="NS34" s="34"/>
      <c r="NT34" s="34"/>
      <c r="NU34" s="34"/>
      <c r="NV34" s="34"/>
      <c r="NW34" s="34"/>
      <c r="NX34" s="34"/>
      <c r="NY34" s="34"/>
      <c r="NZ34" s="34"/>
      <c r="OA34" s="34"/>
      <c r="OB34" s="34"/>
      <c r="OC34" s="34"/>
      <c r="OD34" s="34"/>
      <c r="OE34" s="34"/>
      <c r="OF34" s="34"/>
      <c r="OG34" s="34"/>
      <c r="OH34" s="34"/>
      <c r="OI34" s="34"/>
      <c r="OJ34" s="34"/>
      <c r="OK34" s="34"/>
      <c r="OL34" s="34"/>
      <c r="OM34" s="34"/>
      <c r="ON34" s="34"/>
      <c r="OO34" s="34"/>
      <c r="OP34" s="34"/>
      <c r="OQ34" s="34"/>
      <c r="OR34" s="34"/>
      <c r="OS34" s="34"/>
      <c r="OT34" s="34"/>
      <c r="OU34" s="34"/>
      <c r="OV34" s="34"/>
      <c r="OW34" s="34"/>
      <c r="OX34" s="34"/>
      <c r="OY34" s="34"/>
      <c r="OZ34" s="34"/>
      <c r="PA34" s="34"/>
      <c r="PB34" s="34"/>
      <c r="PC34" s="34"/>
      <c r="PD34" s="34"/>
      <c r="PE34" s="34"/>
      <c r="PF34" s="34"/>
      <c r="PG34" s="34"/>
      <c r="PH34" s="34"/>
      <c r="PI34" s="34"/>
      <c r="PJ34" s="34"/>
      <c r="PK34" s="34"/>
      <c r="PL34" s="34"/>
      <c r="PM34" s="34"/>
      <c r="PN34" s="34"/>
      <c r="PO34" s="34"/>
      <c r="PP34" s="34"/>
      <c r="PQ34" s="34"/>
      <c r="PR34" s="34"/>
      <c r="PS34" s="34"/>
      <c r="PT34" s="34"/>
      <c r="PU34" s="34"/>
      <c r="PV34" s="34"/>
      <c r="PW34" s="34"/>
      <c r="PX34" s="34"/>
      <c r="PY34" s="34"/>
      <c r="PZ34" s="34"/>
      <c r="QA34" s="34"/>
      <c r="QB34" s="34"/>
      <c r="QC34" s="34"/>
      <c r="QD34" s="34"/>
      <c r="QE34" s="34"/>
      <c r="QF34" s="34"/>
      <c r="QG34" s="34"/>
      <c r="QH34" s="34"/>
      <c r="QI34" s="34"/>
      <c r="QJ34" s="34"/>
      <c r="QK34" s="34"/>
      <c r="QL34" s="34"/>
      <c r="QM34" s="34"/>
      <c r="QN34" s="34"/>
      <c r="QO34" s="34"/>
      <c r="QP34" s="34"/>
      <c r="QQ34" s="34"/>
      <c r="QR34" s="34"/>
      <c r="QS34" s="34"/>
      <c r="QT34" s="34"/>
      <c r="QU34" s="34"/>
      <c r="QV34" s="34"/>
      <c r="QW34" s="34"/>
      <c r="QX34" s="34"/>
      <c r="QY34" s="34"/>
      <c r="QZ34" s="34"/>
      <c r="RA34" s="34"/>
      <c r="RB34" s="34"/>
      <c r="RC34" s="34"/>
      <c r="RD34" s="34"/>
      <c r="RE34" s="34"/>
      <c r="RF34" s="34"/>
      <c r="RG34" s="34"/>
      <c r="RH34" s="34"/>
      <c r="RI34" s="34"/>
      <c r="RJ34" s="34"/>
      <c r="RK34" s="34"/>
      <c r="RL34" s="34"/>
      <c r="RM34" s="34"/>
      <c r="RN34" s="34"/>
      <c r="RO34" s="34"/>
      <c r="RP34" s="34"/>
      <c r="RQ34" s="34"/>
      <c r="RR34" s="34"/>
      <c r="RS34" s="34"/>
      <c r="RT34" s="34"/>
      <c r="RU34" s="34"/>
      <c r="RV34" s="34"/>
      <c r="RW34" s="34"/>
      <c r="RX34" s="34"/>
      <c r="RY34" s="34"/>
      <c r="RZ34" s="34"/>
      <c r="SA34" s="34"/>
      <c r="SB34" s="34"/>
      <c r="SC34" s="34"/>
      <c r="SD34" s="34"/>
      <c r="SE34" s="34"/>
      <c r="SF34" s="34"/>
      <c r="SG34" s="34"/>
      <c r="SH34" s="34"/>
      <c r="SI34" s="34"/>
      <c r="SJ34" s="34"/>
      <c r="SK34" s="34"/>
      <c r="SL34" s="34"/>
      <c r="SM34" s="34"/>
      <c r="SN34" s="34"/>
      <c r="SO34" s="34"/>
      <c r="SP34" s="34"/>
      <c r="SQ34" s="34"/>
      <c r="SR34" s="34"/>
      <c r="SS34" s="34"/>
      <c r="ST34" s="34"/>
      <c r="SU34" s="34"/>
      <c r="SV34" s="34"/>
      <c r="SW34" s="34"/>
      <c r="SX34" s="34"/>
      <c r="SY34" s="34"/>
      <c r="SZ34" s="34"/>
      <c r="TA34" s="34"/>
      <c r="TB34" s="34"/>
      <c r="TC34" s="34"/>
      <c r="TD34" s="34"/>
      <c r="TE34" s="34"/>
      <c r="TF34" s="34"/>
      <c r="TG34" s="34"/>
      <c r="TH34" s="34"/>
      <c r="TI34" s="34"/>
      <c r="TJ34" s="34"/>
      <c r="TK34" s="34"/>
      <c r="TL34" s="34"/>
      <c r="TM34" s="34"/>
      <c r="TN34" s="34"/>
      <c r="TO34" s="34"/>
      <c r="TP34" s="34"/>
      <c r="TQ34" s="34"/>
      <c r="TR34" s="34"/>
      <c r="TS34" s="34"/>
      <c r="TT34" s="34"/>
      <c r="TU34" s="34"/>
      <c r="TV34" s="34"/>
      <c r="TW34" s="34"/>
      <c r="TX34" s="34"/>
      <c r="TY34" s="34"/>
      <c r="TZ34" s="34"/>
      <c r="UA34" s="34"/>
      <c r="UB34" s="34"/>
      <c r="UC34" s="34"/>
      <c r="UD34" s="34"/>
      <c r="UE34" s="34"/>
      <c r="UF34" s="34"/>
      <c r="UG34" s="34"/>
      <c r="UH34" s="34"/>
      <c r="UI34" s="34"/>
      <c r="UJ34" s="34"/>
      <c r="UK34" s="34"/>
      <c r="UL34" s="34"/>
      <c r="UM34" s="34"/>
      <c r="UN34" s="34"/>
      <c r="UO34" s="34"/>
      <c r="UP34" s="34"/>
      <c r="UQ34" s="34"/>
      <c r="UR34" s="34"/>
      <c r="US34" s="34"/>
      <c r="UT34" s="34"/>
      <c r="UU34" s="34"/>
      <c r="UV34" s="34"/>
      <c r="UW34" s="34"/>
      <c r="UX34" s="34"/>
      <c r="UY34" s="34"/>
      <c r="UZ34" s="34"/>
      <c r="VA34" s="34"/>
      <c r="VB34" s="34"/>
      <c r="VC34" s="34"/>
      <c r="VD34" s="34"/>
      <c r="VE34" s="34"/>
      <c r="VF34" s="34"/>
      <c r="VG34" s="34"/>
      <c r="VH34" s="34"/>
      <c r="VI34" s="34"/>
      <c r="VJ34" s="34"/>
      <c r="VK34" s="34"/>
      <c r="VL34" s="34"/>
      <c r="VM34" s="34"/>
      <c r="VN34" s="34"/>
      <c r="VO34" s="34"/>
      <c r="VP34" s="34"/>
      <c r="VQ34" s="34"/>
      <c r="VR34" s="34"/>
      <c r="VS34" s="34"/>
      <c r="VT34" s="34"/>
      <c r="VU34" s="34"/>
      <c r="VV34" s="34"/>
      <c r="VW34" s="34"/>
      <c r="VX34" s="34"/>
      <c r="VY34" s="34"/>
      <c r="VZ34" s="34"/>
      <c r="WA34" s="34"/>
      <c r="WB34" s="34"/>
      <c r="WC34" s="34"/>
      <c r="WD34" s="34"/>
      <c r="WE34" s="34"/>
      <c r="WF34" s="34"/>
      <c r="WG34" s="34"/>
      <c r="WH34" s="34"/>
      <c r="WI34" s="34"/>
      <c r="WJ34" s="34"/>
      <c r="WK34" s="34"/>
      <c r="WL34" s="34"/>
      <c r="WM34" s="34"/>
      <c r="WN34" s="34"/>
      <c r="WO34" s="34"/>
      <c r="WP34" s="34"/>
      <c r="WQ34" s="34"/>
      <c r="WR34" s="34"/>
      <c r="WS34" s="34"/>
      <c r="WT34" s="34"/>
      <c r="WU34" s="34"/>
      <c r="WV34" s="34"/>
      <c r="WW34" s="34"/>
      <c r="WX34" s="34"/>
      <c r="WY34" s="34"/>
      <c r="WZ34" s="34"/>
      <c r="XA34" s="34"/>
      <c r="XB34" s="34"/>
      <c r="XC34" s="34"/>
      <c r="XD34" s="34"/>
      <c r="XE34" s="34"/>
      <c r="XF34" s="34"/>
      <c r="XG34" s="34"/>
      <c r="XH34" s="34"/>
      <c r="XI34" s="34"/>
      <c r="XJ34" s="34"/>
      <c r="XK34" s="34"/>
      <c r="XL34" s="34"/>
      <c r="XM34" s="34"/>
      <c r="XN34" s="34"/>
      <c r="XO34" s="34"/>
      <c r="XP34" s="34"/>
      <c r="XQ34" s="34"/>
      <c r="XR34" s="34"/>
      <c r="XS34" s="34"/>
      <c r="XT34" s="34"/>
      <c r="XU34" s="34"/>
      <c r="XV34" s="34"/>
      <c r="XW34" s="34"/>
      <c r="XX34" s="34"/>
      <c r="XY34" s="34"/>
      <c r="XZ34" s="34"/>
      <c r="YA34" s="34"/>
      <c r="YB34" s="34"/>
      <c r="YC34" s="34"/>
      <c r="YD34" s="34"/>
      <c r="YE34" s="34"/>
      <c r="YF34" s="34"/>
      <c r="YG34" s="34"/>
      <c r="YH34" s="34"/>
      <c r="YI34" s="34"/>
      <c r="YJ34" s="34"/>
      <c r="YK34" s="34"/>
      <c r="YL34" s="34"/>
      <c r="YM34" s="34"/>
      <c r="YN34" s="34"/>
      <c r="YO34" s="34"/>
      <c r="YP34" s="34"/>
      <c r="YQ34" s="34"/>
      <c r="YR34" s="34"/>
      <c r="YS34" s="34"/>
      <c r="YT34" s="34"/>
      <c r="YU34" s="34"/>
      <c r="YV34" s="34"/>
      <c r="YW34" s="34"/>
      <c r="YX34" s="34"/>
      <c r="YY34" s="34"/>
      <c r="YZ34" s="34"/>
      <c r="ZA34" s="34"/>
      <c r="ZB34" s="34"/>
      <c r="ZC34" s="34"/>
      <c r="ZD34" s="34"/>
      <c r="ZE34" s="34"/>
      <c r="ZF34" s="34"/>
      <c r="ZG34" s="34"/>
      <c r="ZH34" s="34"/>
      <c r="ZI34" s="34"/>
      <c r="ZJ34" s="34"/>
      <c r="ZK34" s="34"/>
      <c r="ZL34" s="34"/>
      <c r="ZM34" s="34"/>
      <c r="ZN34" s="34"/>
      <c r="ZO34" s="34"/>
      <c r="ZP34" s="34"/>
      <c r="ZQ34" s="34"/>
      <c r="ZR34" s="34"/>
      <c r="ZS34" s="34"/>
      <c r="ZT34" s="34"/>
      <c r="ZU34" s="34"/>
      <c r="ZV34" s="34"/>
      <c r="ZW34" s="34"/>
      <c r="ZX34" s="34"/>
      <c r="ZY34" s="34"/>
      <c r="ZZ34" s="34"/>
      <c r="AAA34" s="34"/>
      <c r="AAB34" s="34"/>
      <c r="AAC34" s="34"/>
      <c r="AAD34" s="34"/>
      <c r="AAE34" s="34"/>
      <c r="AAF34" s="34"/>
      <c r="AAG34" s="34"/>
      <c r="AAH34" s="34"/>
      <c r="AAI34" s="34"/>
      <c r="AAJ34" s="34"/>
      <c r="AAK34" s="34"/>
      <c r="AAL34" s="34"/>
      <c r="AAM34" s="34"/>
      <c r="AAN34" s="34"/>
      <c r="AAO34" s="34"/>
      <c r="AAP34" s="34"/>
      <c r="AAQ34" s="34"/>
      <c r="AAR34" s="34"/>
      <c r="AAS34" s="34"/>
      <c r="AAT34" s="34"/>
      <c r="AAU34" s="34"/>
      <c r="AAV34" s="34"/>
      <c r="AAW34" s="34"/>
      <c r="AAX34" s="34"/>
      <c r="AAY34" s="34"/>
      <c r="AAZ34" s="34"/>
      <c r="ABA34" s="34"/>
      <c r="ABB34" s="34"/>
      <c r="ABC34" s="34"/>
      <c r="ABD34" s="34"/>
      <c r="ABE34" s="34"/>
      <c r="ABF34" s="34"/>
      <c r="ABG34" s="34"/>
      <c r="ABH34" s="34"/>
      <c r="ABI34" s="34"/>
      <c r="ABJ34" s="34"/>
      <c r="ABK34" s="34"/>
      <c r="ABL34" s="34"/>
      <c r="ABM34" s="34"/>
      <c r="ABN34" s="34"/>
      <c r="ABO34" s="34"/>
      <c r="ABP34" s="34"/>
      <c r="ABQ34" s="34"/>
      <c r="ABR34" s="34"/>
      <c r="ABS34" s="34"/>
      <c r="ABT34" s="34"/>
      <c r="ABU34" s="34"/>
      <c r="ABV34" s="34"/>
      <c r="ABW34" s="34"/>
      <c r="ABX34" s="34"/>
      <c r="ABY34" s="34"/>
      <c r="ABZ34" s="34"/>
      <c r="ACA34" s="34"/>
      <c r="ACB34" s="34"/>
      <c r="ACC34" s="34"/>
      <c r="ACD34" s="34"/>
      <c r="ACE34" s="34"/>
      <c r="ACF34" s="34"/>
      <c r="ACG34" s="34"/>
      <c r="ACH34" s="34"/>
      <c r="ACI34" s="34"/>
      <c r="ACJ34" s="34"/>
      <c r="ACK34" s="34"/>
      <c r="ACL34" s="34"/>
      <c r="ACM34" s="34"/>
      <c r="ACN34" s="34"/>
      <c r="ACO34" s="34"/>
      <c r="ACP34" s="34"/>
      <c r="ACQ34" s="34"/>
      <c r="ACR34" s="34"/>
      <c r="ACS34" s="34"/>
      <c r="ACT34" s="34"/>
      <c r="ACU34" s="34"/>
      <c r="ACV34" s="34"/>
      <c r="ACW34" s="34"/>
      <c r="ACX34" s="34"/>
      <c r="ACY34" s="34"/>
      <c r="ACZ34" s="34"/>
      <c r="ADA34" s="34"/>
      <c r="ADB34" s="34"/>
      <c r="ADC34" s="34"/>
      <c r="ADD34" s="34"/>
      <c r="ADE34" s="34"/>
      <c r="ADF34" s="34"/>
      <c r="ADG34" s="34"/>
      <c r="ADH34" s="34"/>
      <c r="ADI34" s="34"/>
      <c r="ADJ34" s="34"/>
      <c r="ADK34" s="34"/>
      <c r="ADL34" s="34"/>
      <c r="ADM34" s="34"/>
      <c r="ADN34" s="34"/>
      <c r="ADO34" s="34"/>
      <c r="ADP34" s="34"/>
      <c r="ADQ34" s="34"/>
      <c r="ADR34" s="34"/>
      <c r="ADS34" s="34"/>
      <c r="ADT34" s="34"/>
      <c r="ADU34" s="34"/>
      <c r="ADV34" s="34"/>
      <c r="ADW34" s="34"/>
      <c r="ADX34" s="34"/>
      <c r="ADY34" s="34"/>
      <c r="ADZ34" s="34"/>
      <c r="AEA34" s="34"/>
      <c r="AEB34" s="34"/>
      <c r="AEC34" s="34"/>
      <c r="AED34" s="34"/>
      <c r="AEE34" s="34"/>
      <c r="AEF34" s="34"/>
      <c r="AEG34" s="34"/>
      <c r="AEH34" s="34"/>
      <c r="AEI34" s="34"/>
      <c r="AEJ34" s="34"/>
      <c r="AEK34" s="34"/>
      <c r="AEL34" s="34"/>
      <c r="AEM34" s="34"/>
      <c r="AEN34" s="34"/>
      <c r="AEO34" s="34"/>
      <c r="AEP34" s="34"/>
      <c r="AEQ34" s="34"/>
      <c r="AER34" s="34"/>
      <c r="AES34" s="34"/>
      <c r="AET34" s="34"/>
      <c r="AEU34" s="34"/>
      <c r="AEV34" s="34"/>
      <c r="AEW34" s="34"/>
      <c r="AEX34" s="34"/>
      <c r="AEY34" s="34"/>
      <c r="AEZ34" s="34"/>
      <c r="AFA34" s="34"/>
      <c r="AFB34" s="34"/>
      <c r="AFC34" s="34"/>
      <c r="AFD34" s="34"/>
      <c r="AFE34" s="34"/>
      <c r="AFF34" s="34"/>
      <c r="AFG34" s="34"/>
      <c r="AFH34" s="34"/>
      <c r="AFI34" s="34"/>
      <c r="AFJ34" s="34"/>
      <c r="AFK34" s="34"/>
      <c r="AFL34" s="34"/>
      <c r="AFM34" s="34"/>
      <c r="AFN34" s="34"/>
      <c r="AFO34" s="34"/>
      <c r="AFP34" s="34"/>
      <c r="AFQ34" s="34"/>
      <c r="AFR34" s="34"/>
      <c r="AFS34" s="34"/>
      <c r="AFT34" s="34"/>
      <c r="AFU34" s="34"/>
      <c r="AFV34" s="34"/>
      <c r="AFW34" s="34"/>
      <c r="AFX34" s="34"/>
      <c r="AFY34" s="34"/>
      <c r="AFZ34" s="34"/>
      <c r="AGA34" s="34"/>
      <c r="AGB34" s="34"/>
      <c r="AGC34" s="34"/>
      <c r="AGD34" s="34"/>
      <c r="AGE34" s="34"/>
      <c r="AGF34" s="34"/>
      <c r="AGG34" s="34"/>
      <c r="AGH34" s="34"/>
      <c r="AGI34" s="34"/>
      <c r="AGJ34" s="34"/>
      <c r="AGK34" s="34"/>
      <c r="AGL34" s="34"/>
      <c r="AGM34" s="34"/>
      <c r="AGN34" s="34"/>
      <c r="AGO34" s="34"/>
      <c r="AGP34" s="34"/>
      <c r="AGQ34" s="34"/>
      <c r="AGR34" s="34"/>
      <c r="AGS34" s="34"/>
      <c r="AGT34" s="34"/>
      <c r="AGU34" s="34"/>
      <c r="AGV34" s="34"/>
      <c r="AGW34" s="34"/>
      <c r="AGX34" s="34"/>
      <c r="AGY34" s="34"/>
      <c r="AGZ34" s="34"/>
      <c r="AHA34" s="34"/>
      <c r="AHB34" s="34"/>
      <c r="AHC34" s="34"/>
      <c r="AHD34" s="34"/>
      <c r="AHE34" s="34"/>
      <c r="AHF34" s="34"/>
      <c r="AHG34" s="34"/>
      <c r="AHH34" s="34"/>
      <c r="AHI34" s="34"/>
      <c r="AHJ34" s="34"/>
      <c r="AHK34" s="34"/>
      <c r="AHL34" s="34"/>
      <c r="AHM34" s="34"/>
      <c r="AHN34" s="34"/>
      <c r="AHO34" s="34"/>
      <c r="AHP34" s="34"/>
      <c r="AHQ34" s="34"/>
      <c r="AHR34" s="34"/>
      <c r="AHS34" s="34"/>
      <c r="AHT34" s="34"/>
      <c r="AHU34" s="34"/>
      <c r="AHV34" s="34"/>
      <c r="AHW34" s="34"/>
      <c r="AHX34" s="34"/>
      <c r="AHY34" s="34"/>
      <c r="AHZ34" s="34"/>
      <c r="AIA34" s="34"/>
      <c r="AIB34" s="34"/>
      <c r="AIC34" s="34"/>
      <c r="AID34" s="34"/>
      <c r="AIE34" s="34"/>
      <c r="AIF34" s="34"/>
      <c r="AIG34" s="34"/>
      <c r="AIH34" s="34"/>
      <c r="AII34" s="34"/>
      <c r="AIJ34" s="34"/>
      <c r="AIK34" s="34"/>
      <c r="AIL34" s="34"/>
      <c r="AIM34" s="34"/>
      <c r="AIN34" s="34"/>
      <c r="AIO34" s="34"/>
      <c r="AIP34" s="34"/>
      <c r="AIQ34" s="34"/>
      <c r="AIR34" s="34"/>
      <c r="AIS34" s="34"/>
      <c r="AIT34" s="34"/>
      <c r="AIU34" s="34"/>
      <c r="AIV34" s="34"/>
      <c r="AIW34" s="34"/>
      <c r="AIX34" s="34"/>
      <c r="AIY34" s="34"/>
      <c r="AIZ34" s="34"/>
      <c r="AJA34" s="34"/>
      <c r="AJB34" s="34"/>
      <c r="AJC34" s="34"/>
      <c r="AJD34" s="34"/>
      <c r="AJE34" s="34"/>
      <c r="AJF34" s="34"/>
      <c r="AJG34" s="34"/>
      <c r="AJH34" s="34"/>
      <c r="AJI34" s="34"/>
      <c r="AJJ34" s="34"/>
      <c r="AJK34" s="34"/>
      <c r="AJL34" s="34"/>
      <c r="AJM34" s="34"/>
      <c r="AJN34" s="34"/>
      <c r="AJO34" s="34"/>
      <c r="AJP34" s="34"/>
      <c r="AJQ34" s="34"/>
      <c r="AJR34" s="34"/>
      <c r="AJS34" s="34"/>
      <c r="AJT34" s="34"/>
      <c r="AJU34" s="34"/>
      <c r="AJV34" s="34"/>
      <c r="AJW34" s="34"/>
      <c r="AJX34" s="34"/>
      <c r="AJY34" s="34"/>
      <c r="AJZ34" s="34"/>
      <c r="AKA34" s="34"/>
      <c r="AKB34" s="34"/>
      <c r="AKC34" s="34"/>
      <c r="AKD34" s="34"/>
      <c r="AKE34" s="34"/>
      <c r="AKF34" s="34"/>
      <c r="AKG34" s="34"/>
      <c r="AKH34" s="34"/>
      <c r="AKI34" s="34"/>
      <c r="AKJ34" s="34"/>
      <c r="AKK34" s="34"/>
      <c r="AKL34" s="34"/>
      <c r="AKM34" s="34"/>
      <c r="AKN34" s="34"/>
      <c r="AKO34" s="34"/>
      <c r="AKP34" s="34"/>
      <c r="AKQ34" s="34"/>
      <c r="AKR34" s="34"/>
      <c r="AKS34" s="34"/>
      <c r="AKT34" s="34"/>
      <c r="AKU34" s="34"/>
      <c r="AKV34" s="34"/>
      <c r="AKW34" s="34"/>
      <c r="AKX34" s="34"/>
      <c r="AKY34" s="34"/>
      <c r="AKZ34" s="34"/>
      <c r="ALA34" s="34"/>
      <c r="ALB34" s="34"/>
      <c r="ALC34" s="34"/>
      <c r="ALD34" s="34"/>
      <c r="ALE34" s="34"/>
      <c r="ALF34" s="34"/>
      <c r="ALG34" s="34"/>
      <c r="ALH34" s="34"/>
      <c r="ALI34" s="34"/>
      <c r="ALJ34" s="34"/>
      <c r="ALK34" s="34"/>
      <c r="ALL34" s="34"/>
      <c r="ALM34" s="34"/>
      <c r="ALN34" s="34"/>
      <c r="ALO34" s="34"/>
      <c r="ALP34" s="34"/>
      <c r="ALQ34" s="34"/>
      <c r="ALR34" s="34"/>
      <c r="ALS34" s="34"/>
      <c r="ALT34" s="34"/>
      <c r="ALU34" s="34"/>
      <c r="ALV34" s="34"/>
      <c r="ALW34" s="34"/>
      <c r="ALX34" s="34"/>
      <c r="ALY34" s="34"/>
      <c r="ALZ34" s="34"/>
      <c r="AMA34" s="34"/>
      <c r="AMB34" s="34"/>
      <c r="AMC34" s="34"/>
      <c r="AMD34" s="34"/>
      <c r="AME34" s="34"/>
      <c r="AMF34" s="34"/>
      <c r="AMG34" s="34"/>
      <c r="AMH34" s="34"/>
      <c r="AMI34" s="34"/>
      <c r="AMJ34" s="34"/>
      <c r="AMK34" s="34"/>
      <c r="AML34" s="34"/>
      <c r="AMM34" s="34"/>
      <c r="AMN34" s="34"/>
      <c r="AMO34" s="34"/>
      <c r="AMP34" s="34"/>
      <c r="AMQ34" s="34"/>
      <c r="AMR34" s="34"/>
      <c r="AMS34" s="34"/>
      <c r="AMT34" s="34"/>
      <c r="AMU34" s="34"/>
      <c r="AMV34" s="34"/>
      <c r="AMW34" s="34"/>
      <c r="AMX34" s="34"/>
      <c r="AMY34" s="34"/>
      <c r="AMZ34" s="34"/>
      <c r="ANA34" s="34"/>
      <c r="ANB34" s="34"/>
      <c r="ANC34" s="34"/>
      <c r="AND34" s="34"/>
      <c r="ANE34" s="34"/>
      <c r="ANF34" s="34"/>
      <c r="ANG34" s="34"/>
      <c r="ANH34" s="34"/>
      <c r="ANI34" s="34"/>
      <c r="ANJ34" s="34"/>
      <c r="ANK34" s="34"/>
      <c r="ANL34" s="34"/>
      <c r="ANM34" s="34"/>
      <c r="ANN34" s="34"/>
      <c r="ANO34" s="34"/>
      <c r="ANP34" s="34"/>
      <c r="ANQ34" s="34"/>
      <c r="ANR34" s="34"/>
      <c r="ANS34" s="34"/>
      <c r="ANT34" s="34"/>
      <c r="ANU34" s="34"/>
      <c r="ANV34" s="34"/>
      <c r="ANW34" s="34"/>
      <c r="ANX34" s="34"/>
      <c r="ANY34" s="34"/>
      <c r="ANZ34" s="34"/>
      <c r="AOA34" s="34"/>
      <c r="AOB34" s="34"/>
      <c r="AOC34" s="34"/>
      <c r="AOD34" s="34"/>
      <c r="AOE34" s="34"/>
      <c r="AOF34" s="34"/>
      <c r="AOG34" s="34"/>
      <c r="AOH34" s="34"/>
      <c r="AOI34" s="34"/>
      <c r="AOJ34" s="34"/>
      <c r="AOK34" s="34"/>
      <c r="AOL34" s="34"/>
      <c r="AOM34" s="34"/>
      <c r="AON34" s="34"/>
      <c r="AOO34" s="34"/>
      <c r="AOP34" s="34"/>
      <c r="AOQ34" s="34"/>
      <c r="AOR34" s="34"/>
      <c r="AOS34" s="34"/>
      <c r="AOT34" s="34"/>
      <c r="AOU34" s="34"/>
      <c r="AOV34" s="34"/>
      <c r="AOW34" s="34"/>
      <c r="AOX34" s="34"/>
      <c r="AOY34" s="34"/>
      <c r="AOZ34" s="34"/>
      <c r="APA34" s="34"/>
      <c r="APB34" s="34"/>
      <c r="APC34" s="34"/>
      <c r="APD34" s="34"/>
      <c r="APE34" s="34"/>
      <c r="APF34" s="34"/>
      <c r="APG34" s="34"/>
      <c r="APH34" s="34"/>
      <c r="API34" s="34"/>
      <c r="APJ34" s="34"/>
      <c r="APK34" s="34"/>
      <c r="APL34" s="34"/>
      <c r="APM34" s="34"/>
      <c r="APN34" s="34"/>
      <c r="APO34" s="34"/>
      <c r="APP34" s="34"/>
      <c r="APQ34" s="34"/>
      <c r="APR34" s="34"/>
      <c r="APS34" s="34"/>
      <c r="APT34" s="34"/>
      <c r="APU34" s="34"/>
      <c r="APV34" s="34"/>
      <c r="APW34" s="34"/>
      <c r="APX34" s="34"/>
      <c r="APY34" s="34"/>
      <c r="APZ34" s="34"/>
      <c r="AQA34" s="34"/>
      <c r="AQB34" s="34"/>
      <c r="AQC34" s="34"/>
      <c r="AQD34" s="34"/>
      <c r="AQE34" s="34"/>
      <c r="AQF34" s="34"/>
      <c r="AQG34" s="34"/>
      <c r="AQH34" s="34"/>
      <c r="AQI34" s="34"/>
      <c r="AQJ34" s="34"/>
      <c r="AQK34" s="34"/>
      <c r="AQL34" s="34"/>
      <c r="AQM34" s="34"/>
      <c r="AQN34" s="34"/>
      <c r="AQO34" s="34"/>
      <c r="AQP34" s="34"/>
      <c r="AQQ34" s="34"/>
      <c r="AQR34" s="34"/>
      <c r="AQS34" s="34"/>
      <c r="AQT34" s="34"/>
      <c r="AQU34" s="34"/>
      <c r="AQV34" s="34"/>
      <c r="AQW34" s="34"/>
      <c r="AQX34" s="34"/>
      <c r="AQY34" s="34"/>
      <c r="AQZ34" s="34"/>
      <c r="ARA34" s="34"/>
      <c r="ARB34" s="34"/>
      <c r="ARC34" s="34"/>
      <c r="ARD34" s="34"/>
      <c r="ARE34" s="34"/>
      <c r="ARF34" s="34"/>
      <c r="ARG34" s="34"/>
      <c r="ARH34" s="34"/>
      <c r="ARI34" s="34"/>
      <c r="ARJ34" s="34"/>
      <c r="ARK34" s="34"/>
      <c r="ARL34" s="34"/>
      <c r="ARM34" s="34"/>
      <c r="ARN34" s="34"/>
      <c r="ARO34" s="34"/>
      <c r="ARP34" s="34"/>
      <c r="ARQ34" s="34"/>
      <c r="ARR34" s="34"/>
      <c r="ARS34" s="34"/>
      <c r="ART34" s="34"/>
      <c r="ARU34" s="34"/>
      <c r="ARV34" s="34"/>
      <c r="ARW34" s="34"/>
      <c r="ARX34" s="34"/>
      <c r="ARY34" s="34"/>
      <c r="ARZ34" s="34"/>
      <c r="ASA34" s="34"/>
      <c r="ASB34" s="34"/>
      <c r="ASC34" s="34"/>
      <c r="ASD34" s="34"/>
      <c r="ASE34" s="34"/>
      <c r="ASF34" s="34"/>
      <c r="ASG34" s="34"/>
      <c r="ASH34" s="34"/>
      <c r="ASI34" s="34"/>
      <c r="ASJ34" s="34"/>
      <c r="ASK34" s="34"/>
      <c r="ASL34" s="34"/>
      <c r="ASM34" s="34"/>
      <c r="ASN34" s="34"/>
      <c r="ASO34" s="34"/>
      <c r="ASP34" s="34"/>
      <c r="ASQ34" s="34"/>
      <c r="ASR34" s="34"/>
      <c r="ASS34" s="34"/>
      <c r="AST34" s="34"/>
      <c r="ASU34" s="34"/>
      <c r="ASV34" s="34"/>
      <c r="ASW34" s="34"/>
      <c r="ASX34" s="34"/>
      <c r="ASY34" s="34"/>
      <c r="ASZ34" s="34"/>
      <c r="ATA34" s="34"/>
      <c r="ATB34" s="34"/>
      <c r="ATC34" s="34"/>
      <c r="ATD34" s="34"/>
      <c r="ATE34" s="34"/>
      <c r="ATF34" s="34"/>
      <c r="ATG34" s="34"/>
      <c r="ATH34" s="34"/>
      <c r="ATI34" s="34"/>
      <c r="ATJ34" s="34"/>
      <c r="ATK34" s="34"/>
      <c r="ATL34" s="34"/>
      <c r="ATM34" s="34"/>
      <c r="ATN34" s="34"/>
      <c r="ATO34" s="34"/>
      <c r="ATP34" s="34"/>
      <c r="ATQ34" s="34"/>
      <c r="ATR34" s="34"/>
      <c r="ATS34" s="34"/>
      <c r="ATT34" s="34"/>
      <c r="ATU34" s="34"/>
      <c r="ATV34" s="34"/>
      <c r="ATW34" s="34"/>
      <c r="ATX34" s="34"/>
      <c r="ATY34" s="34"/>
      <c r="ATZ34" s="34"/>
      <c r="AUA34" s="34"/>
      <c r="AUB34" s="34"/>
      <c r="AUC34" s="34"/>
      <c r="AUD34" s="34"/>
      <c r="AUE34" s="34"/>
      <c r="AUF34" s="34"/>
      <c r="AUG34" s="34"/>
      <c r="AUH34" s="34"/>
      <c r="AUI34" s="34"/>
      <c r="AUJ34" s="34"/>
      <c r="AUK34" s="34"/>
      <c r="AUL34" s="34"/>
      <c r="AUM34" s="34"/>
      <c r="AUN34" s="34"/>
      <c r="AUO34" s="34"/>
      <c r="AUP34" s="34"/>
      <c r="AUQ34" s="34"/>
      <c r="AUR34" s="34"/>
      <c r="AUS34" s="34"/>
      <c r="AUT34" s="34"/>
      <c r="AUU34" s="34"/>
      <c r="AUV34" s="34"/>
      <c r="AUW34" s="34"/>
      <c r="AUX34" s="34"/>
      <c r="AUY34" s="34"/>
      <c r="AUZ34" s="34"/>
      <c r="AVA34" s="34"/>
      <c r="AVB34" s="34"/>
      <c r="AVC34" s="34"/>
      <c r="AVD34" s="34"/>
      <c r="AVE34" s="34"/>
      <c r="AVF34" s="34"/>
      <c r="AVG34" s="34"/>
      <c r="AVH34" s="34"/>
      <c r="AVI34" s="34"/>
      <c r="AVJ34" s="34"/>
      <c r="AVK34" s="34"/>
      <c r="AVL34" s="34"/>
      <c r="AVM34" s="34"/>
      <c r="AVN34" s="34"/>
      <c r="AVO34" s="34"/>
      <c r="AVP34" s="34"/>
      <c r="AVQ34" s="34"/>
      <c r="AVR34" s="34"/>
      <c r="AVS34" s="34"/>
      <c r="AVT34" s="34"/>
      <c r="AVU34" s="34"/>
      <c r="AVV34" s="34"/>
      <c r="AVW34" s="34"/>
      <c r="AVX34" s="34"/>
      <c r="AVY34" s="34"/>
      <c r="AVZ34" s="34"/>
      <c r="AWA34" s="34"/>
      <c r="AWB34" s="34"/>
      <c r="AWC34" s="34"/>
      <c r="AWD34" s="34"/>
      <c r="AWE34" s="34"/>
      <c r="AWF34" s="34"/>
      <c r="AWG34" s="34"/>
      <c r="AWH34" s="34"/>
      <c r="AWI34" s="34"/>
      <c r="AWJ34" s="34"/>
      <c r="AWK34" s="34"/>
      <c r="AWL34" s="34"/>
      <c r="AWM34" s="34"/>
      <c r="AWN34" s="34"/>
      <c r="AWO34" s="34"/>
      <c r="AWP34" s="34"/>
      <c r="AWQ34" s="34"/>
      <c r="AWR34" s="34"/>
      <c r="AWS34" s="34"/>
      <c r="AWT34" s="34"/>
      <c r="AWU34" s="34"/>
      <c r="AWV34" s="34"/>
      <c r="AWW34" s="34"/>
      <c r="AWX34" s="34"/>
      <c r="AWY34" s="34"/>
      <c r="AWZ34" s="34"/>
      <c r="AXA34" s="34"/>
      <c r="AXB34" s="34"/>
      <c r="AXC34" s="34"/>
      <c r="AXD34" s="34"/>
      <c r="AXE34" s="34"/>
      <c r="AXF34" s="34"/>
      <c r="AXG34" s="34"/>
      <c r="AXH34" s="34"/>
      <c r="AXI34" s="34"/>
      <c r="AXJ34" s="34"/>
      <c r="AXK34" s="34"/>
      <c r="AXL34" s="34"/>
      <c r="AXM34" s="34"/>
      <c r="AXN34" s="34"/>
      <c r="AXO34" s="34"/>
      <c r="AXP34" s="34"/>
      <c r="AXQ34" s="34"/>
      <c r="AXR34" s="34"/>
      <c r="AXS34" s="34"/>
      <c r="AXT34" s="34"/>
      <c r="AXU34" s="34"/>
      <c r="AXV34" s="34"/>
      <c r="AXW34" s="34"/>
      <c r="AXX34" s="34"/>
      <c r="AXY34" s="34"/>
      <c r="AXZ34" s="34"/>
      <c r="AYA34" s="34"/>
      <c r="AYB34" s="34"/>
      <c r="AYC34" s="34"/>
      <c r="AYD34" s="34"/>
      <c r="AYE34" s="34"/>
      <c r="AYF34" s="34"/>
      <c r="AYG34" s="34"/>
      <c r="AYH34" s="34"/>
      <c r="AYI34" s="34"/>
      <c r="AYJ34" s="34"/>
      <c r="AYK34" s="34"/>
      <c r="AYL34" s="34"/>
      <c r="AYM34" s="34"/>
      <c r="AYN34" s="34"/>
      <c r="AYO34" s="34"/>
      <c r="AYP34" s="34"/>
      <c r="AYQ34" s="34"/>
      <c r="AYR34" s="34"/>
      <c r="AYS34" s="34"/>
      <c r="AYT34" s="34"/>
      <c r="AYU34" s="34"/>
      <c r="AYV34" s="34"/>
      <c r="AYW34" s="34"/>
      <c r="AYX34" s="34"/>
      <c r="AYY34" s="34"/>
      <c r="AYZ34" s="34"/>
      <c r="AZA34" s="34"/>
      <c r="AZB34" s="34"/>
      <c r="AZC34" s="34"/>
      <c r="AZD34" s="34"/>
      <c r="AZE34" s="34"/>
      <c r="AZF34" s="34"/>
      <c r="AZG34" s="34"/>
      <c r="AZH34" s="34"/>
      <c r="AZI34" s="34"/>
      <c r="AZJ34" s="34"/>
      <c r="AZK34" s="34"/>
      <c r="AZL34" s="34"/>
      <c r="AZM34" s="34"/>
      <c r="AZN34" s="34"/>
      <c r="AZO34" s="34"/>
      <c r="AZP34" s="34"/>
      <c r="AZQ34" s="34"/>
      <c r="AZR34" s="34"/>
      <c r="AZS34" s="34"/>
      <c r="AZT34" s="34"/>
      <c r="AZU34" s="34"/>
      <c r="AZV34" s="34"/>
      <c r="AZW34" s="34"/>
      <c r="AZX34" s="34"/>
      <c r="AZY34" s="34"/>
      <c r="AZZ34" s="34"/>
      <c r="BAA34" s="34"/>
      <c r="BAB34" s="34"/>
      <c r="BAC34" s="34"/>
      <c r="BAD34" s="34"/>
      <c r="BAE34" s="34"/>
      <c r="BAF34" s="34"/>
      <c r="BAG34" s="34"/>
      <c r="BAH34" s="34"/>
      <c r="BAI34" s="34"/>
      <c r="BAJ34" s="34"/>
      <c r="BAK34" s="34"/>
      <c r="BAL34" s="34"/>
      <c r="BAM34" s="34"/>
      <c r="BAN34" s="34"/>
      <c r="BAO34" s="34"/>
      <c r="BAP34" s="34"/>
      <c r="BAQ34" s="34"/>
      <c r="BAR34" s="34"/>
      <c r="BAS34" s="34"/>
      <c r="BAT34" s="34"/>
      <c r="BAU34" s="34"/>
      <c r="BAV34" s="34"/>
      <c r="BAW34" s="34"/>
      <c r="BAX34" s="34"/>
      <c r="BAY34" s="34"/>
      <c r="BAZ34" s="34"/>
      <c r="BBA34" s="34"/>
      <c r="BBB34" s="34"/>
      <c r="BBC34" s="34"/>
      <c r="BBD34" s="34"/>
      <c r="BBE34" s="34"/>
      <c r="BBF34" s="34"/>
      <c r="BBG34" s="34"/>
      <c r="BBH34" s="34"/>
      <c r="BBI34" s="34"/>
      <c r="BBJ34" s="34"/>
      <c r="BBK34" s="34"/>
      <c r="BBL34" s="34"/>
      <c r="BBM34" s="34"/>
      <c r="BBN34" s="34"/>
      <c r="BBO34" s="34"/>
      <c r="BBP34" s="34"/>
      <c r="BBQ34" s="34"/>
      <c r="BBR34" s="34"/>
      <c r="BBS34" s="34"/>
      <c r="BBT34" s="34"/>
      <c r="BBU34" s="34"/>
      <c r="BBV34" s="34"/>
      <c r="BBW34" s="34"/>
      <c r="BBX34" s="34"/>
      <c r="BBY34" s="34"/>
      <c r="BBZ34" s="34"/>
      <c r="BCA34" s="34"/>
      <c r="BCB34" s="34"/>
      <c r="BCC34" s="34"/>
      <c r="BCD34" s="34"/>
      <c r="BCE34" s="34"/>
      <c r="BCF34" s="34"/>
      <c r="BCG34" s="34"/>
      <c r="BCH34" s="34"/>
      <c r="BCI34" s="34"/>
      <c r="BCJ34" s="34"/>
      <c r="BCK34" s="34"/>
      <c r="BCL34" s="34"/>
      <c r="BCM34" s="34"/>
      <c r="BCN34" s="34"/>
      <c r="BCO34" s="34"/>
      <c r="BCP34" s="34"/>
      <c r="BCQ34" s="34"/>
      <c r="BCR34" s="34"/>
      <c r="BCS34" s="34"/>
      <c r="BCT34" s="34"/>
      <c r="BCU34" s="34"/>
      <c r="BCV34" s="34"/>
      <c r="BCW34" s="34"/>
      <c r="BCX34" s="34"/>
      <c r="BCY34" s="34"/>
      <c r="BCZ34" s="34"/>
      <c r="BDA34" s="34"/>
      <c r="BDB34" s="34"/>
      <c r="BDC34" s="34"/>
      <c r="BDD34" s="34"/>
      <c r="BDE34" s="34"/>
      <c r="BDF34" s="34"/>
      <c r="BDG34" s="34"/>
      <c r="BDH34" s="34"/>
      <c r="BDI34" s="34"/>
      <c r="BDJ34" s="34"/>
      <c r="BDK34" s="34"/>
      <c r="BDL34" s="34"/>
      <c r="BDM34" s="34"/>
      <c r="BDN34" s="34"/>
      <c r="BDO34" s="34"/>
      <c r="BDP34" s="34"/>
      <c r="BDQ34" s="34"/>
      <c r="BDR34" s="34"/>
      <c r="BDS34" s="34"/>
      <c r="BDT34" s="34"/>
      <c r="BDU34" s="34"/>
      <c r="BDV34" s="34"/>
      <c r="BDW34" s="34"/>
      <c r="BDX34" s="34"/>
      <c r="BDY34" s="34"/>
      <c r="BDZ34" s="34"/>
      <c r="BEA34" s="34"/>
      <c r="BEB34" s="34"/>
      <c r="BEC34" s="34"/>
      <c r="BED34" s="34"/>
      <c r="BEE34" s="34"/>
      <c r="BEF34" s="34"/>
      <c r="BEG34" s="34"/>
      <c r="BEH34" s="34"/>
      <c r="BEI34" s="34"/>
      <c r="BEJ34" s="34"/>
      <c r="BEK34" s="34"/>
      <c r="BEL34" s="34"/>
      <c r="BEM34" s="34"/>
      <c r="BEN34" s="34"/>
      <c r="BEO34" s="34"/>
      <c r="BEP34" s="34"/>
      <c r="BEQ34" s="34"/>
      <c r="BER34" s="34"/>
      <c r="BES34" s="34"/>
      <c r="BET34" s="34"/>
      <c r="BEU34" s="34"/>
      <c r="BEV34" s="34"/>
      <c r="BEW34" s="34"/>
      <c r="BEX34" s="34"/>
      <c r="BEY34" s="34"/>
      <c r="BEZ34" s="34"/>
      <c r="BFA34" s="34"/>
      <c r="BFB34" s="34"/>
      <c r="BFC34" s="34"/>
      <c r="BFD34" s="34"/>
      <c r="BFE34" s="34"/>
      <c r="BFF34" s="34"/>
      <c r="BFG34" s="34"/>
      <c r="BFH34" s="34"/>
      <c r="BFI34" s="34"/>
      <c r="BFJ34" s="34"/>
      <c r="BFK34" s="34"/>
      <c r="BFL34" s="34"/>
      <c r="BFM34" s="34"/>
      <c r="BFN34" s="34"/>
      <c r="BFO34" s="34"/>
      <c r="BFP34" s="34"/>
      <c r="BFQ34" s="34"/>
      <c r="BFR34" s="34"/>
      <c r="BFS34" s="34"/>
      <c r="BFT34" s="34"/>
      <c r="BFU34" s="34"/>
      <c r="BFV34" s="34"/>
      <c r="BFW34" s="34"/>
      <c r="BFX34" s="34"/>
      <c r="BFY34" s="34"/>
      <c r="BFZ34" s="34"/>
      <c r="BGA34" s="34"/>
      <c r="BGB34" s="34"/>
      <c r="BGC34" s="34"/>
      <c r="BGD34" s="34"/>
      <c r="BGE34" s="34"/>
      <c r="BGF34" s="34"/>
      <c r="BGG34" s="34"/>
      <c r="BGH34" s="34"/>
      <c r="BGI34" s="34"/>
      <c r="BGJ34" s="34"/>
      <c r="BGK34" s="34"/>
      <c r="BGL34" s="34"/>
      <c r="BGM34" s="34"/>
      <c r="BGN34" s="34"/>
      <c r="BGO34" s="34"/>
      <c r="BGP34" s="34"/>
      <c r="BGQ34" s="34"/>
      <c r="BGR34" s="34"/>
      <c r="BGS34" s="34"/>
      <c r="BGT34" s="34"/>
      <c r="BGU34" s="34"/>
      <c r="BGV34" s="34"/>
      <c r="BGW34" s="34"/>
      <c r="BGX34" s="34"/>
      <c r="BGY34" s="34"/>
      <c r="BGZ34" s="34"/>
      <c r="BHA34" s="34"/>
      <c r="BHB34" s="34"/>
      <c r="BHC34" s="34"/>
      <c r="BHD34" s="34"/>
      <c r="BHE34" s="34"/>
      <c r="BHF34" s="34"/>
      <c r="BHG34" s="34"/>
      <c r="BHH34" s="34"/>
      <c r="BHI34" s="34"/>
      <c r="BHJ34" s="34"/>
      <c r="BHK34" s="34"/>
      <c r="BHL34" s="34"/>
      <c r="BHM34" s="34"/>
      <c r="BHN34" s="34"/>
      <c r="BHO34" s="34"/>
      <c r="BHP34" s="34"/>
      <c r="BHQ34" s="34"/>
      <c r="BHR34" s="34"/>
      <c r="BHS34" s="34"/>
      <c r="BHT34" s="34"/>
      <c r="BHU34" s="34"/>
      <c r="BHV34" s="34"/>
      <c r="BHW34" s="34"/>
      <c r="BHX34" s="34"/>
      <c r="BHY34" s="34"/>
      <c r="BHZ34" s="34"/>
      <c r="BIA34" s="34"/>
      <c r="BIB34" s="34"/>
      <c r="BIC34" s="34"/>
      <c r="BID34" s="34"/>
      <c r="BIE34" s="34"/>
      <c r="BIF34" s="34"/>
      <c r="BIG34" s="34"/>
      <c r="BIH34" s="34"/>
      <c r="BII34" s="34"/>
      <c r="BIJ34" s="34"/>
      <c r="BIK34" s="34"/>
      <c r="BIL34" s="34"/>
      <c r="BIM34" s="34"/>
      <c r="BIN34" s="34"/>
      <c r="BIO34" s="34"/>
      <c r="BIP34" s="34"/>
      <c r="BIQ34" s="34"/>
      <c r="BIR34" s="34"/>
      <c r="BIS34" s="34"/>
      <c r="BIT34" s="34"/>
      <c r="BIU34" s="34"/>
      <c r="BIV34" s="34"/>
      <c r="BIW34" s="34"/>
      <c r="BIX34" s="34"/>
      <c r="BIY34" s="34"/>
      <c r="BIZ34" s="34"/>
      <c r="BJA34" s="34"/>
      <c r="BJB34" s="34"/>
      <c r="BJC34" s="34"/>
      <c r="BJD34" s="34"/>
      <c r="BJE34" s="34"/>
      <c r="BJF34" s="34"/>
      <c r="BJG34" s="34"/>
      <c r="BJH34" s="34"/>
      <c r="BJI34" s="34"/>
      <c r="BJJ34" s="34"/>
      <c r="BJK34" s="34"/>
      <c r="BJL34" s="34"/>
      <c r="BJM34" s="34"/>
      <c r="BJN34" s="34"/>
      <c r="BJO34" s="34"/>
      <c r="BJP34" s="34"/>
      <c r="BJQ34" s="34"/>
      <c r="BJR34" s="34"/>
      <c r="BJS34" s="34"/>
      <c r="BJT34" s="34"/>
      <c r="BJU34" s="34"/>
      <c r="BJV34" s="34"/>
      <c r="BJW34" s="34"/>
      <c r="BJX34" s="34"/>
      <c r="BJY34" s="34"/>
      <c r="BJZ34" s="34"/>
      <c r="BKA34" s="34"/>
      <c r="BKB34" s="34"/>
      <c r="BKC34" s="34"/>
      <c r="BKD34" s="34"/>
      <c r="BKE34" s="34"/>
      <c r="BKF34" s="34"/>
      <c r="BKG34" s="34"/>
      <c r="BKH34" s="34"/>
      <c r="BKI34" s="34"/>
      <c r="BKJ34" s="34"/>
      <c r="BKK34" s="34"/>
      <c r="BKL34" s="34"/>
      <c r="BKM34" s="34"/>
      <c r="BKN34" s="34"/>
      <c r="BKO34" s="34"/>
      <c r="BKP34" s="34"/>
      <c r="BKQ34" s="34"/>
      <c r="BKR34" s="34"/>
      <c r="BKS34" s="34"/>
      <c r="BKT34" s="34"/>
      <c r="BKU34" s="34"/>
      <c r="BKV34" s="34"/>
      <c r="BKW34" s="34"/>
      <c r="BKX34" s="34"/>
      <c r="BKY34" s="34"/>
      <c r="BKZ34" s="34"/>
      <c r="BLA34" s="34"/>
      <c r="BLB34" s="34"/>
      <c r="BLC34" s="34"/>
      <c r="BLD34" s="34"/>
      <c r="BLE34" s="34"/>
      <c r="BLF34" s="34"/>
      <c r="BLG34" s="34"/>
      <c r="BLH34" s="34"/>
      <c r="BLI34" s="34"/>
      <c r="BLJ34" s="34"/>
      <c r="BLK34" s="34"/>
      <c r="BLL34" s="34"/>
      <c r="BLM34" s="34"/>
      <c r="BLN34" s="34"/>
      <c r="BLO34" s="34"/>
      <c r="BLP34" s="34"/>
      <c r="BLQ34" s="34"/>
      <c r="BLR34" s="34"/>
      <c r="BLS34" s="34"/>
      <c r="BLT34" s="34"/>
      <c r="BLU34" s="34"/>
      <c r="BLV34" s="34"/>
      <c r="BLW34" s="34"/>
      <c r="BLX34" s="34"/>
    </row>
    <row r="35" spans="1:1688" s="34" customFormat="1" ht="57" x14ac:dyDescent="0.25">
      <c r="A35" s="115" t="s">
        <v>14</v>
      </c>
      <c r="B35" s="126"/>
      <c r="C35" s="88" t="s">
        <v>58</v>
      </c>
      <c r="D35" s="66">
        <f>SUM(D36:D45)</f>
        <v>2105.5</v>
      </c>
      <c r="E35" s="66">
        <f>SUM(E36:E45)</f>
        <v>2179</v>
      </c>
      <c r="F35" s="69"/>
      <c r="G35" s="68"/>
      <c r="H35" s="63"/>
      <c r="I35" s="63"/>
      <c r="J35" s="63"/>
      <c r="K35" s="63"/>
      <c r="L35" s="63"/>
      <c r="M35" s="63"/>
      <c r="N35" s="54"/>
      <c r="O35" s="5"/>
      <c r="P35" s="5"/>
      <c r="Q35" s="5"/>
      <c r="R35" s="5"/>
      <c r="S35" s="5"/>
      <c r="T35" s="5"/>
      <c r="U35" s="5"/>
    </row>
    <row r="36" spans="1:1688" s="34" customFormat="1" ht="45" x14ac:dyDescent="0.25">
      <c r="A36" s="124"/>
      <c r="B36" s="127"/>
      <c r="C36" s="83" t="s">
        <v>41</v>
      </c>
      <c r="D36" s="67">
        <v>0.5</v>
      </c>
      <c r="E36" s="69">
        <v>3</v>
      </c>
      <c r="F36" s="68" t="s">
        <v>60</v>
      </c>
      <c r="G36" s="68" t="s">
        <v>101</v>
      </c>
      <c r="H36" s="64" t="s">
        <v>90</v>
      </c>
      <c r="I36" s="63" t="s">
        <v>38</v>
      </c>
      <c r="J36" s="63" t="s">
        <v>35</v>
      </c>
      <c r="K36" s="63"/>
      <c r="L36" s="63"/>
      <c r="M36" s="63"/>
      <c r="N36" s="54"/>
      <c r="O36" s="5"/>
      <c r="P36" s="5"/>
      <c r="Q36" s="5"/>
      <c r="R36" s="5"/>
      <c r="S36" s="5"/>
      <c r="T36" s="5"/>
      <c r="U36" s="5"/>
    </row>
    <row r="37" spans="1:1688" s="34" customFormat="1" ht="60" x14ac:dyDescent="0.25">
      <c r="A37" s="124"/>
      <c r="B37" s="127"/>
      <c r="C37" s="83" t="s">
        <v>39</v>
      </c>
      <c r="D37" s="67">
        <v>931</v>
      </c>
      <c r="E37" s="69">
        <v>931</v>
      </c>
      <c r="F37" s="68" t="s">
        <v>61</v>
      </c>
      <c r="G37" s="68" t="s">
        <v>102</v>
      </c>
      <c r="H37" s="64" t="s">
        <v>91</v>
      </c>
      <c r="I37" s="63" t="s">
        <v>38</v>
      </c>
      <c r="J37" s="63" t="s">
        <v>35</v>
      </c>
      <c r="K37" s="63"/>
      <c r="L37" s="63"/>
      <c r="M37" s="63"/>
      <c r="N37" s="54"/>
      <c r="O37" s="5"/>
      <c r="P37" s="5"/>
      <c r="Q37" s="5"/>
      <c r="R37" s="5"/>
      <c r="S37" s="5"/>
      <c r="T37" s="5"/>
      <c r="U37" s="5"/>
    </row>
    <row r="38" spans="1:1688" s="34" customFormat="1" ht="45" x14ac:dyDescent="0.25">
      <c r="A38" s="124"/>
      <c r="B38" s="127"/>
      <c r="C38" s="83" t="s">
        <v>40</v>
      </c>
      <c r="D38" s="67">
        <v>37</v>
      </c>
      <c r="E38" s="69">
        <v>37</v>
      </c>
      <c r="F38" s="64" t="s">
        <v>62</v>
      </c>
      <c r="G38" s="68" t="s">
        <v>98</v>
      </c>
      <c r="H38" s="64" t="s">
        <v>85</v>
      </c>
      <c r="I38" s="63" t="s">
        <v>38</v>
      </c>
      <c r="J38" s="63" t="s">
        <v>35</v>
      </c>
      <c r="K38" s="62"/>
      <c r="L38" s="62"/>
      <c r="M38" s="62"/>
      <c r="N38" s="54"/>
      <c r="O38" s="5"/>
      <c r="P38" s="5"/>
      <c r="Q38" s="5"/>
      <c r="R38" s="5"/>
      <c r="S38" s="5"/>
      <c r="T38" s="5"/>
      <c r="U38" s="5"/>
    </row>
    <row r="39" spans="1:1688" s="34" customFormat="1" ht="45" x14ac:dyDescent="0.25">
      <c r="A39" s="124"/>
      <c r="B39" s="127"/>
      <c r="C39" s="83" t="s">
        <v>42</v>
      </c>
      <c r="D39" s="67">
        <v>7</v>
      </c>
      <c r="E39" s="69">
        <v>9</v>
      </c>
      <c r="F39" s="99" t="s">
        <v>65</v>
      </c>
      <c r="G39" s="68" t="s">
        <v>69</v>
      </c>
      <c r="H39" s="64" t="s">
        <v>92</v>
      </c>
      <c r="I39" s="63" t="s">
        <v>38</v>
      </c>
      <c r="J39" s="63" t="s">
        <v>35</v>
      </c>
      <c r="K39" s="63"/>
      <c r="L39" s="63"/>
      <c r="M39" s="63"/>
      <c r="N39" s="54"/>
      <c r="O39" s="5"/>
      <c r="P39" s="5"/>
      <c r="Q39" s="5"/>
      <c r="R39" s="5"/>
      <c r="S39" s="5"/>
      <c r="T39" s="5"/>
      <c r="U39" s="5"/>
    </row>
    <row r="40" spans="1:1688" s="34" customFormat="1" ht="45" x14ac:dyDescent="0.25">
      <c r="A40" s="124"/>
      <c r="B40" s="127"/>
      <c r="C40" s="83" t="s">
        <v>49</v>
      </c>
      <c r="D40" s="67">
        <v>42</v>
      </c>
      <c r="E40" s="69">
        <v>42</v>
      </c>
      <c r="F40" s="64" t="s">
        <v>67</v>
      </c>
      <c r="G40" s="68" t="s">
        <v>105</v>
      </c>
      <c r="H40" s="100" t="s">
        <v>95</v>
      </c>
      <c r="I40" s="63" t="s">
        <v>38</v>
      </c>
      <c r="J40" s="63" t="s">
        <v>35</v>
      </c>
      <c r="K40" s="62"/>
      <c r="L40" s="62"/>
      <c r="M40" s="62"/>
      <c r="N40" s="54"/>
      <c r="O40" s="5"/>
      <c r="P40" s="5"/>
      <c r="Q40" s="5"/>
      <c r="R40" s="5"/>
      <c r="S40" s="5"/>
      <c r="T40" s="5"/>
      <c r="U40" s="5"/>
    </row>
    <row r="41" spans="1:1688" s="34" customFormat="1" ht="45" x14ac:dyDescent="0.25">
      <c r="A41" s="124"/>
      <c r="B41" s="127"/>
      <c r="C41" s="83" t="s">
        <v>43</v>
      </c>
      <c r="D41" s="67">
        <v>9</v>
      </c>
      <c r="E41" s="69">
        <v>9</v>
      </c>
      <c r="F41" s="99" t="s">
        <v>64</v>
      </c>
      <c r="G41" s="64" t="s">
        <v>103</v>
      </c>
      <c r="H41" s="64" t="s">
        <v>87</v>
      </c>
      <c r="I41" s="63" t="s">
        <v>38</v>
      </c>
      <c r="J41" s="63" t="s">
        <v>35</v>
      </c>
      <c r="K41" s="63"/>
      <c r="L41" s="63"/>
      <c r="M41" s="63"/>
      <c r="N41" s="54"/>
      <c r="O41" s="5"/>
      <c r="P41" s="5"/>
      <c r="Q41" s="5"/>
      <c r="R41" s="5"/>
      <c r="S41" s="5"/>
      <c r="T41" s="5"/>
      <c r="U41" s="5"/>
    </row>
    <row r="42" spans="1:1688" s="34" customFormat="1" ht="45" x14ac:dyDescent="0.25">
      <c r="A42" s="124"/>
      <c r="B42" s="127"/>
      <c r="C42" s="83" t="s">
        <v>44</v>
      </c>
      <c r="D42" s="67">
        <v>163</v>
      </c>
      <c r="E42" s="69">
        <v>182</v>
      </c>
      <c r="F42" s="99" t="s">
        <v>75</v>
      </c>
      <c r="G42" s="112" t="s">
        <v>70</v>
      </c>
      <c r="H42" s="112" t="s">
        <v>107</v>
      </c>
      <c r="I42" s="63" t="s">
        <v>38</v>
      </c>
      <c r="J42" s="63" t="s">
        <v>35</v>
      </c>
      <c r="K42" s="63"/>
      <c r="L42" s="63"/>
      <c r="M42" s="63"/>
      <c r="N42" s="54"/>
      <c r="O42" s="5"/>
      <c r="P42" s="5"/>
      <c r="Q42" s="5"/>
      <c r="R42" s="5"/>
      <c r="S42" s="5"/>
      <c r="T42" s="5"/>
      <c r="U42" s="5"/>
    </row>
    <row r="43" spans="1:1688" s="34" customFormat="1" ht="45" x14ac:dyDescent="0.25">
      <c r="A43" s="124"/>
      <c r="B43" s="127"/>
      <c r="C43" s="83" t="s">
        <v>45</v>
      </c>
      <c r="D43" s="67">
        <v>724</v>
      </c>
      <c r="E43" s="69">
        <v>753</v>
      </c>
      <c r="F43" s="99" t="s">
        <v>66</v>
      </c>
      <c r="G43" s="64" t="s">
        <v>104</v>
      </c>
      <c r="H43" s="64" t="s">
        <v>93</v>
      </c>
      <c r="I43" s="63" t="s">
        <v>38</v>
      </c>
      <c r="J43" s="63" t="s">
        <v>35</v>
      </c>
      <c r="K43" s="62"/>
      <c r="L43" s="62"/>
      <c r="M43" s="62"/>
      <c r="N43" s="54"/>
      <c r="O43" s="5"/>
      <c r="P43" s="5"/>
      <c r="Q43" s="5"/>
      <c r="R43" s="5"/>
      <c r="S43" s="5"/>
      <c r="T43" s="5"/>
      <c r="U43" s="5"/>
    </row>
    <row r="44" spans="1:1688" s="34" customFormat="1" ht="45" x14ac:dyDescent="0.25">
      <c r="A44" s="124"/>
      <c r="B44" s="127"/>
      <c r="C44" s="83" t="s">
        <v>46</v>
      </c>
      <c r="D44" s="67">
        <v>13</v>
      </c>
      <c r="E44" s="69">
        <v>32</v>
      </c>
      <c r="F44" s="61" t="s">
        <v>68</v>
      </c>
      <c r="G44" s="61" t="s">
        <v>106</v>
      </c>
      <c r="H44" s="100" t="s">
        <v>94</v>
      </c>
      <c r="I44" s="63" t="s">
        <v>38</v>
      </c>
      <c r="J44" s="63" t="s">
        <v>35</v>
      </c>
      <c r="K44" s="63"/>
      <c r="L44" s="63"/>
      <c r="M44" s="63"/>
      <c r="N44" s="54"/>
      <c r="O44" s="5"/>
      <c r="P44" s="5"/>
      <c r="Q44" s="5"/>
      <c r="R44" s="5"/>
      <c r="S44" s="5"/>
      <c r="T44" s="5"/>
      <c r="U44" s="5"/>
    </row>
    <row r="45" spans="1:1688" s="34" customFormat="1" ht="45" x14ac:dyDescent="0.25">
      <c r="A45" s="125"/>
      <c r="B45" s="128"/>
      <c r="C45" s="83" t="s">
        <v>47</v>
      </c>
      <c r="D45" s="67">
        <v>179</v>
      </c>
      <c r="E45" s="69">
        <v>181</v>
      </c>
      <c r="F45" s="61" t="s">
        <v>63</v>
      </c>
      <c r="G45" s="61" t="s">
        <v>99</v>
      </c>
      <c r="H45" s="64" t="s">
        <v>88</v>
      </c>
      <c r="I45" s="91" t="s">
        <v>38</v>
      </c>
      <c r="J45" s="91" t="s">
        <v>35</v>
      </c>
      <c r="K45" s="91"/>
      <c r="L45" s="91"/>
      <c r="M45" s="91"/>
      <c r="N45" s="54"/>
      <c r="O45" s="5"/>
      <c r="P45" s="5"/>
      <c r="Q45" s="5"/>
      <c r="R45" s="5"/>
      <c r="S45" s="5"/>
      <c r="T45" s="5"/>
      <c r="U45" s="5"/>
    </row>
    <row r="46" spans="1:1688" s="34" customFormat="1" ht="102.75" customHeight="1" x14ac:dyDescent="0.25">
      <c r="A46" s="115" t="s">
        <v>15</v>
      </c>
      <c r="B46" s="126"/>
      <c r="C46" s="89" t="s">
        <v>57</v>
      </c>
      <c r="D46" s="66">
        <f>SUM(D47:D56)</f>
        <v>3667</v>
      </c>
      <c r="E46" s="66">
        <f>SUM(E47:E56)</f>
        <v>3796</v>
      </c>
      <c r="F46" s="69"/>
      <c r="G46" s="68"/>
      <c r="H46" s="63"/>
      <c r="I46" s="63"/>
      <c r="J46" s="63"/>
      <c r="K46" s="63"/>
      <c r="L46" s="63"/>
      <c r="M46" s="63"/>
      <c r="N46" s="54"/>
      <c r="O46" s="5"/>
      <c r="P46" s="5"/>
      <c r="Q46" s="5"/>
      <c r="R46" s="5"/>
      <c r="S46" s="5"/>
      <c r="T46" s="5"/>
      <c r="U46" s="5"/>
    </row>
    <row r="47" spans="1:1688" s="34" customFormat="1" ht="49.5" customHeight="1" x14ac:dyDescent="0.25">
      <c r="A47" s="124"/>
      <c r="B47" s="127"/>
      <c r="C47" s="83" t="s">
        <v>41</v>
      </c>
      <c r="D47" s="70">
        <v>190</v>
      </c>
      <c r="E47" s="70">
        <v>225</v>
      </c>
      <c r="F47" s="68" t="s">
        <v>60</v>
      </c>
      <c r="G47" s="68" t="s">
        <v>101</v>
      </c>
      <c r="H47" s="64" t="s">
        <v>90</v>
      </c>
      <c r="I47" s="63" t="s">
        <v>38</v>
      </c>
      <c r="J47" s="63" t="s">
        <v>35</v>
      </c>
      <c r="K47" s="62"/>
      <c r="L47" s="62"/>
      <c r="M47" s="62"/>
      <c r="N47" s="54"/>
      <c r="O47" s="5"/>
      <c r="P47" s="5"/>
      <c r="Q47" s="5"/>
      <c r="R47" s="5"/>
      <c r="S47" s="5"/>
      <c r="T47" s="5"/>
      <c r="U47" s="5"/>
    </row>
    <row r="48" spans="1:1688" s="34" customFormat="1" ht="64.5" customHeight="1" x14ac:dyDescent="0.25">
      <c r="A48" s="124"/>
      <c r="B48" s="127"/>
      <c r="C48" s="83" t="s">
        <v>39</v>
      </c>
      <c r="D48" s="70">
        <v>0</v>
      </c>
      <c r="E48" s="70">
        <v>0</v>
      </c>
      <c r="F48" s="68" t="s">
        <v>61</v>
      </c>
      <c r="G48" s="68" t="s">
        <v>102</v>
      </c>
      <c r="H48" s="64" t="s">
        <v>91</v>
      </c>
      <c r="I48" s="63" t="s">
        <v>38</v>
      </c>
      <c r="J48" s="63" t="s">
        <v>35</v>
      </c>
      <c r="K48" s="62"/>
      <c r="L48" s="62"/>
      <c r="M48" s="62"/>
      <c r="N48" s="54"/>
      <c r="O48" s="5"/>
      <c r="P48" s="5"/>
      <c r="Q48" s="5"/>
      <c r="R48" s="5"/>
      <c r="S48" s="5"/>
      <c r="T48" s="5"/>
      <c r="U48" s="5"/>
    </row>
    <row r="49" spans="1:21" s="34" customFormat="1" ht="45" customHeight="1" x14ac:dyDescent="0.25">
      <c r="A49" s="124"/>
      <c r="B49" s="127"/>
      <c r="C49" s="83" t="s">
        <v>40</v>
      </c>
      <c r="D49" s="70">
        <v>734</v>
      </c>
      <c r="E49" s="70">
        <v>801</v>
      </c>
      <c r="F49" s="64" t="s">
        <v>62</v>
      </c>
      <c r="G49" s="68" t="s">
        <v>98</v>
      </c>
      <c r="H49" s="64" t="s">
        <v>85</v>
      </c>
      <c r="I49" s="63" t="s">
        <v>38</v>
      </c>
      <c r="J49" s="63" t="s">
        <v>35</v>
      </c>
      <c r="K49" s="62"/>
      <c r="L49" s="62"/>
      <c r="M49" s="62"/>
      <c r="N49" s="54"/>
      <c r="O49" s="5"/>
      <c r="P49" s="5"/>
      <c r="Q49" s="5"/>
      <c r="R49" s="5"/>
      <c r="S49" s="5"/>
      <c r="T49" s="5"/>
      <c r="U49" s="5"/>
    </row>
    <row r="50" spans="1:21" s="34" customFormat="1" ht="47.25" customHeight="1" x14ac:dyDescent="0.25">
      <c r="A50" s="124"/>
      <c r="B50" s="127"/>
      <c r="C50" s="83" t="s">
        <v>42</v>
      </c>
      <c r="D50" s="70">
        <v>130</v>
      </c>
      <c r="E50" s="70">
        <v>145</v>
      </c>
      <c r="F50" s="99" t="s">
        <v>65</v>
      </c>
      <c r="G50" s="68" t="s">
        <v>69</v>
      </c>
      <c r="H50" s="64" t="s">
        <v>92</v>
      </c>
      <c r="I50" s="63" t="s">
        <v>38</v>
      </c>
      <c r="J50" s="63" t="s">
        <v>35</v>
      </c>
      <c r="K50" s="63"/>
      <c r="L50" s="63"/>
      <c r="M50" s="63"/>
      <c r="N50" s="54"/>
      <c r="O50" s="5"/>
      <c r="P50" s="5"/>
      <c r="Q50" s="5"/>
      <c r="R50" s="5"/>
      <c r="S50" s="5"/>
      <c r="T50" s="5"/>
      <c r="U50" s="5"/>
    </row>
    <row r="51" spans="1:21" s="34" customFormat="1" ht="43.5" customHeight="1" x14ac:dyDescent="0.25">
      <c r="A51" s="124"/>
      <c r="B51" s="127"/>
      <c r="C51" s="83" t="s">
        <v>49</v>
      </c>
      <c r="D51" s="70">
        <v>610</v>
      </c>
      <c r="E51" s="70">
        <v>610</v>
      </c>
      <c r="F51" s="64" t="s">
        <v>67</v>
      </c>
      <c r="G51" s="68" t="s">
        <v>105</v>
      </c>
      <c r="H51" s="100" t="s">
        <v>95</v>
      </c>
      <c r="I51" s="63" t="s">
        <v>38</v>
      </c>
      <c r="J51" s="63" t="s">
        <v>35</v>
      </c>
      <c r="K51" s="62"/>
      <c r="L51" s="62"/>
      <c r="M51" s="62"/>
      <c r="N51" s="54"/>
      <c r="O51" s="5"/>
      <c r="P51" s="5"/>
      <c r="Q51" s="5"/>
      <c r="R51" s="5"/>
      <c r="S51" s="5"/>
      <c r="T51" s="5"/>
      <c r="U51" s="5"/>
    </row>
    <row r="52" spans="1:21" s="34" customFormat="1" ht="48" customHeight="1" x14ac:dyDescent="0.25">
      <c r="A52" s="124"/>
      <c r="B52" s="127"/>
      <c r="C52" s="83" t="s">
        <v>43</v>
      </c>
      <c r="D52" s="70">
        <v>195</v>
      </c>
      <c r="E52" s="70">
        <v>172</v>
      </c>
      <c r="F52" s="99" t="s">
        <v>64</v>
      </c>
      <c r="G52" s="64" t="s">
        <v>103</v>
      </c>
      <c r="H52" s="64" t="s">
        <v>87</v>
      </c>
      <c r="I52" s="63" t="s">
        <v>38</v>
      </c>
      <c r="J52" s="63" t="s">
        <v>35</v>
      </c>
      <c r="K52" s="63"/>
      <c r="L52" s="63"/>
      <c r="M52" s="63"/>
      <c r="N52" s="54"/>
      <c r="O52" s="5"/>
      <c r="P52" s="5"/>
      <c r="Q52" s="5"/>
      <c r="R52" s="5"/>
      <c r="S52" s="5"/>
      <c r="T52" s="5"/>
      <c r="U52" s="5"/>
    </row>
    <row r="53" spans="1:21" s="34" customFormat="1" ht="46.5" customHeight="1" x14ac:dyDescent="0.25">
      <c r="A53" s="124"/>
      <c r="B53" s="127"/>
      <c r="C53" s="83" t="s">
        <v>44</v>
      </c>
      <c r="D53" s="70">
        <v>16</v>
      </c>
      <c r="E53" s="60">
        <v>0</v>
      </c>
      <c r="F53" s="99" t="s">
        <v>75</v>
      </c>
      <c r="G53" s="64" t="s">
        <v>70</v>
      </c>
      <c r="H53" s="112" t="s">
        <v>107</v>
      </c>
      <c r="I53" s="63" t="s">
        <v>38</v>
      </c>
      <c r="J53" s="63" t="s">
        <v>35</v>
      </c>
      <c r="K53" s="63"/>
      <c r="L53" s="63"/>
      <c r="M53" s="63"/>
      <c r="N53" s="54"/>
      <c r="O53" s="5"/>
      <c r="P53" s="5"/>
      <c r="Q53" s="5"/>
      <c r="R53" s="5"/>
      <c r="S53" s="5"/>
      <c r="T53" s="5"/>
      <c r="U53" s="5"/>
    </row>
    <row r="54" spans="1:21" s="34" customFormat="1" ht="50.25" customHeight="1" x14ac:dyDescent="0.25">
      <c r="A54" s="124"/>
      <c r="B54" s="127"/>
      <c r="C54" s="83" t="s">
        <v>45</v>
      </c>
      <c r="D54" s="70">
        <v>764</v>
      </c>
      <c r="E54" s="70">
        <v>815</v>
      </c>
      <c r="F54" s="99" t="s">
        <v>66</v>
      </c>
      <c r="G54" s="64" t="s">
        <v>104</v>
      </c>
      <c r="H54" s="64" t="s">
        <v>93</v>
      </c>
      <c r="I54" s="63" t="s">
        <v>38</v>
      </c>
      <c r="J54" s="63" t="s">
        <v>35</v>
      </c>
      <c r="K54" s="62"/>
      <c r="L54" s="62"/>
      <c r="M54" s="62"/>
      <c r="N54" s="54"/>
      <c r="O54" s="5"/>
      <c r="P54" s="5"/>
      <c r="Q54" s="5"/>
      <c r="R54" s="5"/>
      <c r="S54" s="5"/>
      <c r="T54" s="5"/>
      <c r="U54" s="5"/>
    </row>
    <row r="55" spans="1:21" s="34" customFormat="1" ht="44.25" customHeight="1" x14ac:dyDescent="0.25">
      <c r="A55" s="124"/>
      <c r="B55" s="127"/>
      <c r="C55" s="83" t="s">
        <v>46</v>
      </c>
      <c r="D55" s="70">
        <v>158</v>
      </c>
      <c r="E55" s="70">
        <v>158</v>
      </c>
      <c r="F55" s="61" t="s">
        <v>68</v>
      </c>
      <c r="G55" s="61" t="s">
        <v>106</v>
      </c>
      <c r="H55" s="100" t="s">
        <v>94</v>
      </c>
      <c r="I55" s="63" t="s">
        <v>38</v>
      </c>
      <c r="J55" s="63" t="s">
        <v>35</v>
      </c>
      <c r="K55" s="63"/>
      <c r="L55" s="63"/>
      <c r="M55" s="63"/>
      <c r="N55" s="54"/>
      <c r="O55" s="5"/>
      <c r="P55" s="5"/>
      <c r="Q55" s="5"/>
      <c r="R55" s="5"/>
      <c r="S55" s="5"/>
      <c r="T55" s="5"/>
      <c r="U55" s="5"/>
    </row>
    <row r="56" spans="1:21" s="34" customFormat="1" ht="43.5" customHeight="1" x14ac:dyDescent="0.25">
      <c r="A56" s="125"/>
      <c r="B56" s="128"/>
      <c r="C56" s="83" t="s">
        <v>47</v>
      </c>
      <c r="D56" s="70">
        <v>870</v>
      </c>
      <c r="E56" s="70">
        <v>870</v>
      </c>
      <c r="F56" s="61" t="s">
        <v>63</v>
      </c>
      <c r="G56" s="61" t="s">
        <v>99</v>
      </c>
      <c r="H56" s="64" t="s">
        <v>88</v>
      </c>
      <c r="I56" s="91" t="s">
        <v>38</v>
      </c>
      <c r="J56" s="91" t="s">
        <v>35</v>
      </c>
      <c r="K56" s="91"/>
      <c r="L56" s="91"/>
      <c r="M56" s="91"/>
      <c r="N56" s="54"/>
      <c r="O56" s="5"/>
      <c r="P56" s="5"/>
      <c r="Q56" s="5"/>
      <c r="R56" s="5"/>
      <c r="S56" s="5"/>
      <c r="T56" s="5"/>
      <c r="U56" s="5"/>
    </row>
    <row r="57" spans="1:21" s="34" customFormat="1" ht="101.25" customHeight="1" x14ac:dyDescent="0.25">
      <c r="A57" s="115" t="s">
        <v>16</v>
      </c>
      <c r="B57" s="126"/>
      <c r="C57" s="90" t="s">
        <v>51</v>
      </c>
      <c r="D57" s="71">
        <f>SUM(D58:D62)</f>
        <v>0</v>
      </c>
      <c r="E57" s="71">
        <f>SUM(E58:E62)</f>
        <v>0</v>
      </c>
      <c r="F57" s="60"/>
      <c r="G57" s="61"/>
      <c r="H57" s="62"/>
      <c r="I57" s="62"/>
      <c r="J57" s="62"/>
      <c r="K57" s="62"/>
      <c r="L57" s="62"/>
      <c r="M57" s="62"/>
      <c r="N57" s="54"/>
      <c r="O57" s="5"/>
      <c r="P57" s="5"/>
      <c r="Q57" s="5"/>
      <c r="R57" s="5"/>
      <c r="S57" s="5"/>
      <c r="T57" s="5"/>
      <c r="U57" s="5"/>
    </row>
    <row r="58" spans="1:21" s="34" customFormat="1" ht="49.5" customHeight="1" x14ac:dyDescent="0.25">
      <c r="A58" s="122"/>
      <c r="B58" s="142"/>
      <c r="C58" s="83" t="s">
        <v>49</v>
      </c>
      <c r="D58" s="70">
        <v>0</v>
      </c>
      <c r="E58" s="70">
        <v>0</v>
      </c>
      <c r="F58" s="64" t="s">
        <v>67</v>
      </c>
      <c r="G58" s="68" t="s">
        <v>105</v>
      </c>
      <c r="H58" s="100" t="s">
        <v>95</v>
      </c>
      <c r="I58" s="63" t="s">
        <v>35</v>
      </c>
      <c r="J58" s="63" t="s">
        <v>35</v>
      </c>
      <c r="K58" s="62"/>
      <c r="L58" s="64"/>
      <c r="M58" s="62"/>
      <c r="N58" s="54"/>
      <c r="O58" s="5"/>
      <c r="P58" s="5"/>
      <c r="Q58" s="5"/>
      <c r="R58" s="5"/>
      <c r="S58" s="5"/>
      <c r="T58" s="5"/>
      <c r="U58" s="5"/>
    </row>
    <row r="59" spans="1:21" s="34" customFormat="1" ht="50.25" customHeight="1" x14ac:dyDescent="0.25">
      <c r="A59" s="122"/>
      <c r="B59" s="142"/>
      <c r="C59" s="83" t="s">
        <v>44</v>
      </c>
      <c r="D59" s="70">
        <v>0</v>
      </c>
      <c r="E59" s="70">
        <v>0</v>
      </c>
      <c r="F59" s="99" t="s">
        <v>75</v>
      </c>
      <c r="G59" s="64" t="s">
        <v>70</v>
      </c>
      <c r="H59" s="112" t="s">
        <v>107</v>
      </c>
      <c r="I59" s="63" t="s">
        <v>38</v>
      </c>
      <c r="J59" s="63" t="s">
        <v>35</v>
      </c>
      <c r="K59" s="63"/>
      <c r="L59" s="63"/>
      <c r="M59" s="63"/>
      <c r="N59" s="54"/>
      <c r="O59" s="5"/>
      <c r="P59" s="5"/>
      <c r="Q59" s="5"/>
      <c r="R59" s="5"/>
      <c r="S59" s="5"/>
      <c r="T59" s="5"/>
      <c r="U59" s="5"/>
    </row>
    <row r="60" spans="1:21" s="34" customFormat="1" ht="48.75" customHeight="1" x14ac:dyDescent="0.25">
      <c r="A60" s="122"/>
      <c r="B60" s="142"/>
      <c r="C60" s="83" t="s">
        <v>45</v>
      </c>
      <c r="D60" s="70">
        <v>0</v>
      </c>
      <c r="E60" s="70">
        <v>0</v>
      </c>
      <c r="F60" s="99" t="s">
        <v>66</v>
      </c>
      <c r="G60" s="64" t="s">
        <v>104</v>
      </c>
      <c r="H60" s="64" t="s">
        <v>93</v>
      </c>
      <c r="I60" s="63" t="s">
        <v>38</v>
      </c>
      <c r="J60" s="63" t="s">
        <v>35</v>
      </c>
      <c r="K60" s="62"/>
      <c r="L60" s="62"/>
      <c r="M60" s="62"/>
      <c r="N60" s="54"/>
      <c r="O60" s="5"/>
      <c r="P60" s="5"/>
      <c r="Q60" s="5"/>
      <c r="R60" s="5"/>
      <c r="S60" s="5"/>
      <c r="T60" s="5"/>
      <c r="U60" s="5"/>
    </row>
    <row r="61" spans="1:21" s="34" customFormat="1" ht="51.75" customHeight="1" x14ac:dyDescent="0.25">
      <c r="A61" s="122"/>
      <c r="B61" s="142"/>
      <c r="C61" s="97" t="s">
        <v>46</v>
      </c>
      <c r="D61" s="60">
        <v>0</v>
      </c>
      <c r="E61" s="60">
        <v>0</v>
      </c>
      <c r="F61" s="61" t="s">
        <v>68</v>
      </c>
      <c r="G61" s="61" t="s">
        <v>106</v>
      </c>
      <c r="H61" s="100" t="s">
        <v>94</v>
      </c>
      <c r="I61" s="63" t="s">
        <v>35</v>
      </c>
      <c r="J61" s="63" t="s">
        <v>38</v>
      </c>
      <c r="K61" s="63"/>
      <c r="L61" s="64"/>
      <c r="M61" s="64" t="s">
        <v>97</v>
      </c>
      <c r="N61" s="54"/>
      <c r="O61" s="5"/>
      <c r="P61" s="5"/>
      <c r="Q61" s="5"/>
      <c r="R61" s="5"/>
      <c r="S61" s="5"/>
      <c r="T61" s="5"/>
      <c r="U61" s="5"/>
    </row>
    <row r="62" spans="1:21" s="34" customFormat="1" ht="48.75" customHeight="1" x14ac:dyDescent="0.25">
      <c r="A62" s="116"/>
      <c r="B62" s="143"/>
      <c r="C62" s="83" t="s">
        <v>47</v>
      </c>
      <c r="D62" s="70">
        <v>0</v>
      </c>
      <c r="E62" s="70">
        <v>0</v>
      </c>
      <c r="F62" s="61" t="s">
        <v>63</v>
      </c>
      <c r="G62" s="61" t="s">
        <v>99</v>
      </c>
      <c r="H62" s="64" t="s">
        <v>88</v>
      </c>
      <c r="I62" s="63" t="s">
        <v>38</v>
      </c>
      <c r="J62" s="63" t="s">
        <v>35</v>
      </c>
      <c r="K62" s="91"/>
      <c r="L62" s="64"/>
      <c r="M62" s="91"/>
      <c r="N62" s="54"/>
      <c r="O62" s="5"/>
      <c r="P62" s="5"/>
      <c r="Q62" s="5"/>
      <c r="R62" s="5"/>
      <c r="S62" s="5"/>
      <c r="T62" s="5"/>
      <c r="U62" s="5"/>
    </row>
    <row r="63" spans="1:21" s="34" customFormat="1" ht="60.75" customHeight="1" x14ac:dyDescent="0.25">
      <c r="A63" s="115" t="s">
        <v>52</v>
      </c>
      <c r="B63" s="126"/>
      <c r="C63" s="90" t="s">
        <v>53</v>
      </c>
      <c r="D63" s="71">
        <v>0</v>
      </c>
      <c r="E63" s="71">
        <v>0</v>
      </c>
      <c r="F63" s="60"/>
      <c r="G63" s="61"/>
      <c r="H63" s="62"/>
      <c r="I63" s="62"/>
      <c r="J63" s="62"/>
      <c r="K63" s="62"/>
      <c r="L63" s="62"/>
      <c r="M63" s="62"/>
      <c r="N63" s="54"/>
      <c r="O63" s="5"/>
      <c r="P63" s="5"/>
      <c r="Q63" s="5"/>
      <c r="R63" s="5"/>
      <c r="S63" s="5"/>
      <c r="T63" s="5"/>
      <c r="U63" s="5"/>
    </row>
    <row r="64" spans="1:21" s="34" customFormat="1" ht="67.5" customHeight="1" x14ac:dyDescent="0.25">
      <c r="A64" s="122"/>
      <c r="B64" s="142"/>
      <c r="C64" s="83" t="s">
        <v>39</v>
      </c>
      <c r="D64" s="70">
        <v>0</v>
      </c>
      <c r="E64" s="70">
        <v>0</v>
      </c>
      <c r="F64" s="68" t="s">
        <v>61</v>
      </c>
      <c r="G64" s="68" t="s">
        <v>102</v>
      </c>
      <c r="H64" s="64" t="s">
        <v>91</v>
      </c>
      <c r="I64" s="62" t="s">
        <v>38</v>
      </c>
      <c r="J64" s="62" t="s">
        <v>35</v>
      </c>
      <c r="K64" s="62"/>
      <c r="L64" s="62"/>
      <c r="M64" s="62"/>
      <c r="N64" s="54"/>
      <c r="O64" s="5"/>
      <c r="P64" s="5"/>
      <c r="Q64" s="5"/>
      <c r="R64" s="5"/>
      <c r="S64" s="5"/>
      <c r="T64" s="5"/>
      <c r="U64" s="5"/>
    </row>
    <row r="65" spans="1:1688" s="34" customFormat="1" ht="47.25" customHeight="1" x14ac:dyDescent="0.25">
      <c r="A65" s="116"/>
      <c r="B65" s="143"/>
      <c r="C65" s="83" t="s">
        <v>49</v>
      </c>
      <c r="D65" s="70">
        <v>0</v>
      </c>
      <c r="E65" s="70">
        <v>0</v>
      </c>
      <c r="F65" s="64" t="s">
        <v>67</v>
      </c>
      <c r="G65" s="68" t="s">
        <v>105</v>
      </c>
      <c r="H65" s="100" t="s">
        <v>95</v>
      </c>
      <c r="I65" s="63" t="s">
        <v>35</v>
      </c>
      <c r="J65" s="63" t="s">
        <v>35</v>
      </c>
      <c r="K65" s="62"/>
      <c r="L65" s="64"/>
      <c r="M65" s="62"/>
      <c r="N65" s="54"/>
      <c r="O65" s="5"/>
      <c r="P65" s="5"/>
      <c r="Q65" s="5"/>
      <c r="R65" s="5"/>
      <c r="S65" s="5"/>
      <c r="T65" s="5"/>
      <c r="U65" s="5"/>
    </row>
    <row r="66" spans="1:1688" s="34" customFormat="1" ht="32.25" customHeight="1" x14ac:dyDescent="0.25">
      <c r="A66" s="115" t="s">
        <v>54</v>
      </c>
      <c r="B66" s="126"/>
      <c r="C66" s="90" t="s">
        <v>56</v>
      </c>
      <c r="D66" s="71">
        <v>0</v>
      </c>
      <c r="E66" s="71">
        <v>0</v>
      </c>
      <c r="F66" s="60"/>
      <c r="G66" s="61"/>
      <c r="H66" s="62"/>
      <c r="I66" s="62"/>
      <c r="J66" s="62"/>
      <c r="K66" s="62"/>
      <c r="L66" s="111"/>
      <c r="M66" s="62"/>
      <c r="N66" s="54"/>
      <c r="O66" s="5"/>
      <c r="P66" s="5"/>
      <c r="Q66" s="5"/>
      <c r="R66" s="5"/>
      <c r="S66" s="5"/>
      <c r="T66" s="5"/>
      <c r="U66" s="5"/>
    </row>
    <row r="67" spans="1:1688" s="34" customFormat="1" ht="45.75" customHeight="1" thickBot="1" x14ac:dyDescent="0.3">
      <c r="A67" s="123"/>
      <c r="B67" s="144"/>
      <c r="C67" s="83" t="s">
        <v>40</v>
      </c>
      <c r="D67" s="70">
        <v>0</v>
      </c>
      <c r="E67" s="70">
        <v>0</v>
      </c>
      <c r="F67" s="64" t="s">
        <v>62</v>
      </c>
      <c r="G67" s="68" t="s">
        <v>98</v>
      </c>
      <c r="H67" s="64" t="s">
        <v>85</v>
      </c>
      <c r="I67" s="62" t="s">
        <v>38</v>
      </c>
      <c r="J67" s="62" t="s">
        <v>35</v>
      </c>
      <c r="K67" s="62"/>
      <c r="L67" s="62"/>
      <c r="M67" s="62"/>
      <c r="N67" s="54"/>
      <c r="O67" s="5"/>
      <c r="P67" s="5"/>
      <c r="Q67" s="5"/>
      <c r="R67" s="5"/>
      <c r="S67" s="5"/>
      <c r="T67" s="5"/>
      <c r="U67" s="5"/>
    </row>
    <row r="68" spans="1:1688" s="32" customFormat="1" ht="15" customHeight="1" x14ac:dyDescent="0.25">
      <c r="A68" s="28" t="s">
        <v>2</v>
      </c>
      <c r="B68" s="134"/>
      <c r="C68" s="135"/>
      <c r="D68" s="92"/>
      <c r="E68" s="74"/>
      <c r="F68" s="75"/>
      <c r="G68" s="75"/>
      <c r="H68" s="31"/>
      <c r="I68" s="31"/>
      <c r="J68" s="31"/>
      <c r="K68" s="31"/>
      <c r="L68" s="31"/>
      <c r="M68" s="31"/>
      <c r="N68" s="54"/>
      <c r="O68" s="5"/>
      <c r="P68" s="5"/>
      <c r="Q68" s="5"/>
      <c r="R68" s="5"/>
      <c r="S68" s="5"/>
      <c r="T68" s="5"/>
      <c r="U68" s="5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  <c r="IW68" s="34"/>
      <c r="IX68" s="34"/>
      <c r="IY68" s="34"/>
      <c r="IZ68" s="34"/>
      <c r="JA68" s="34"/>
      <c r="JB68" s="34"/>
      <c r="JC68" s="34"/>
      <c r="JD68" s="34"/>
      <c r="JE68" s="34"/>
      <c r="JF68" s="34"/>
      <c r="JG68" s="34"/>
      <c r="JH68" s="34"/>
      <c r="JI68" s="34"/>
      <c r="JJ68" s="34"/>
      <c r="JK68" s="34"/>
      <c r="JL68" s="34"/>
      <c r="JM68" s="34"/>
      <c r="JN68" s="34"/>
      <c r="JO68" s="34"/>
      <c r="JP68" s="34"/>
      <c r="JQ68" s="34"/>
      <c r="JR68" s="34"/>
      <c r="JS68" s="34"/>
      <c r="JT68" s="34"/>
      <c r="JU68" s="34"/>
      <c r="JV68" s="34"/>
      <c r="JW68" s="34"/>
      <c r="JX68" s="34"/>
      <c r="JY68" s="34"/>
      <c r="JZ68" s="34"/>
      <c r="KA68" s="34"/>
      <c r="KB68" s="34"/>
      <c r="KC68" s="34"/>
      <c r="KD68" s="34"/>
      <c r="KE68" s="34"/>
      <c r="KF68" s="34"/>
      <c r="KG68" s="34"/>
      <c r="KH68" s="34"/>
      <c r="KI68" s="34"/>
      <c r="KJ68" s="34"/>
      <c r="KK68" s="34"/>
      <c r="KL68" s="34"/>
      <c r="KM68" s="34"/>
      <c r="KN68" s="34"/>
      <c r="KO68" s="34"/>
      <c r="KP68" s="34"/>
      <c r="KQ68" s="34"/>
      <c r="KR68" s="34"/>
      <c r="KS68" s="34"/>
      <c r="KT68" s="34"/>
      <c r="KU68" s="34"/>
      <c r="KV68" s="34"/>
      <c r="KW68" s="34"/>
      <c r="KX68" s="34"/>
      <c r="KY68" s="34"/>
      <c r="KZ68" s="34"/>
      <c r="LA68" s="34"/>
      <c r="LB68" s="34"/>
      <c r="LC68" s="34"/>
      <c r="LD68" s="34"/>
      <c r="LE68" s="34"/>
      <c r="LF68" s="34"/>
      <c r="LG68" s="34"/>
      <c r="LH68" s="34"/>
      <c r="LI68" s="34"/>
      <c r="LJ68" s="34"/>
      <c r="LK68" s="34"/>
      <c r="LL68" s="34"/>
      <c r="LM68" s="34"/>
      <c r="LN68" s="34"/>
      <c r="LO68" s="34"/>
      <c r="LP68" s="34"/>
      <c r="LQ68" s="34"/>
      <c r="LR68" s="34"/>
      <c r="LS68" s="34"/>
      <c r="LT68" s="34"/>
      <c r="LU68" s="34"/>
      <c r="LV68" s="34"/>
      <c r="LW68" s="34"/>
      <c r="LX68" s="34"/>
      <c r="LY68" s="34"/>
      <c r="LZ68" s="34"/>
      <c r="MA68" s="34"/>
      <c r="MB68" s="34"/>
      <c r="MC68" s="34"/>
      <c r="MD68" s="34"/>
      <c r="ME68" s="34"/>
      <c r="MF68" s="34"/>
      <c r="MG68" s="34"/>
      <c r="MH68" s="34"/>
      <c r="MI68" s="34"/>
      <c r="MJ68" s="34"/>
      <c r="MK68" s="34"/>
      <c r="ML68" s="34"/>
      <c r="MM68" s="34"/>
      <c r="MN68" s="34"/>
      <c r="MO68" s="34"/>
      <c r="MP68" s="34"/>
      <c r="MQ68" s="34"/>
      <c r="MR68" s="34"/>
      <c r="MS68" s="34"/>
      <c r="MT68" s="34"/>
      <c r="MU68" s="34"/>
      <c r="MV68" s="34"/>
      <c r="MW68" s="34"/>
      <c r="MX68" s="34"/>
      <c r="MY68" s="34"/>
      <c r="MZ68" s="34"/>
      <c r="NA68" s="34"/>
      <c r="NB68" s="34"/>
      <c r="NC68" s="34"/>
      <c r="ND68" s="34"/>
      <c r="NE68" s="34"/>
      <c r="NF68" s="34"/>
      <c r="NG68" s="34"/>
      <c r="NH68" s="34"/>
      <c r="NI68" s="34"/>
      <c r="NJ68" s="34"/>
      <c r="NK68" s="34"/>
      <c r="NL68" s="34"/>
      <c r="NM68" s="34"/>
      <c r="NN68" s="34"/>
      <c r="NO68" s="34"/>
      <c r="NP68" s="34"/>
      <c r="NQ68" s="34"/>
      <c r="NR68" s="34"/>
      <c r="NS68" s="34"/>
      <c r="NT68" s="34"/>
      <c r="NU68" s="34"/>
      <c r="NV68" s="34"/>
      <c r="NW68" s="34"/>
      <c r="NX68" s="34"/>
      <c r="NY68" s="34"/>
      <c r="NZ68" s="34"/>
      <c r="OA68" s="34"/>
      <c r="OB68" s="34"/>
      <c r="OC68" s="34"/>
      <c r="OD68" s="34"/>
      <c r="OE68" s="34"/>
      <c r="OF68" s="34"/>
      <c r="OG68" s="34"/>
      <c r="OH68" s="34"/>
      <c r="OI68" s="34"/>
      <c r="OJ68" s="34"/>
      <c r="OK68" s="34"/>
      <c r="OL68" s="34"/>
      <c r="OM68" s="34"/>
      <c r="ON68" s="34"/>
      <c r="OO68" s="34"/>
      <c r="OP68" s="34"/>
      <c r="OQ68" s="34"/>
      <c r="OR68" s="34"/>
      <c r="OS68" s="34"/>
      <c r="OT68" s="34"/>
      <c r="OU68" s="34"/>
      <c r="OV68" s="34"/>
      <c r="OW68" s="34"/>
      <c r="OX68" s="34"/>
      <c r="OY68" s="34"/>
      <c r="OZ68" s="34"/>
      <c r="PA68" s="34"/>
      <c r="PB68" s="34"/>
      <c r="PC68" s="34"/>
      <c r="PD68" s="34"/>
      <c r="PE68" s="34"/>
      <c r="PF68" s="34"/>
      <c r="PG68" s="34"/>
      <c r="PH68" s="34"/>
      <c r="PI68" s="34"/>
      <c r="PJ68" s="34"/>
      <c r="PK68" s="34"/>
      <c r="PL68" s="34"/>
      <c r="PM68" s="34"/>
      <c r="PN68" s="34"/>
      <c r="PO68" s="34"/>
      <c r="PP68" s="34"/>
      <c r="PQ68" s="34"/>
      <c r="PR68" s="34"/>
      <c r="PS68" s="34"/>
      <c r="PT68" s="34"/>
      <c r="PU68" s="34"/>
      <c r="PV68" s="34"/>
      <c r="PW68" s="34"/>
      <c r="PX68" s="34"/>
      <c r="PY68" s="34"/>
      <c r="PZ68" s="34"/>
      <c r="QA68" s="34"/>
      <c r="QB68" s="34"/>
      <c r="QC68" s="34"/>
      <c r="QD68" s="34"/>
      <c r="QE68" s="34"/>
      <c r="QF68" s="34"/>
      <c r="QG68" s="34"/>
      <c r="QH68" s="34"/>
      <c r="QI68" s="34"/>
      <c r="QJ68" s="34"/>
      <c r="QK68" s="34"/>
      <c r="QL68" s="34"/>
      <c r="QM68" s="34"/>
      <c r="QN68" s="34"/>
      <c r="QO68" s="34"/>
      <c r="QP68" s="34"/>
      <c r="QQ68" s="34"/>
      <c r="QR68" s="34"/>
      <c r="QS68" s="34"/>
      <c r="QT68" s="34"/>
      <c r="QU68" s="34"/>
      <c r="QV68" s="34"/>
      <c r="QW68" s="34"/>
      <c r="QX68" s="34"/>
      <c r="QY68" s="34"/>
      <c r="QZ68" s="34"/>
      <c r="RA68" s="34"/>
      <c r="RB68" s="34"/>
      <c r="RC68" s="34"/>
      <c r="RD68" s="34"/>
      <c r="RE68" s="34"/>
      <c r="RF68" s="34"/>
      <c r="RG68" s="34"/>
      <c r="RH68" s="34"/>
      <c r="RI68" s="34"/>
      <c r="RJ68" s="34"/>
      <c r="RK68" s="34"/>
      <c r="RL68" s="34"/>
      <c r="RM68" s="34"/>
      <c r="RN68" s="34"/>
      <c r="RO68" s="34"/>
      <c r="RP68" s="34"/>
      <c r="RQ68" s="34"/>
      <c r="RR68" s="34"/>
      <c r="RS68" s="34"/>
      <c r="RT68" s="34"/>
      <c r="RU68" s="34"/>
      <c r="RV68" s="34"/>
      <c r="RW68" s="34"/>
      <c r="RX68" s="34"/>
      <c r="RY68" s="34"/>
      <c r="RZ68" s="34"/>
      <c r="SA68" s="34"/>
      <c r="SB68" s="34"/>
      <c r="SC68" s="34"/>
      <c r="SD68" s="34"/>
      <c r="SE68" s="34"/>
      <c r="SF68" s="34"/>
      <c r="SG68" s="34"/>
      <c r="SH68" s="34"/>
      <c r="SI68" s="34"/>
      <c r="SJ68" s="34"/>
      <c r="SK68" s="34"/>
      <c r="SL68" s="34"/>
      <c r="SM68" s="34"/>
      <c r="SN68" s="34"/>
      <c r="SO68" s="34"/>
      <c r="SP68" s="34"/>
      <c r="SQ68" s="34"/>
      <c r="SR68" s="34"/>
      <c r="SS68" s="34"/>
      <c r="ST68" s="34"/>
      <c r="SU68" s="34"/>
      <c r="SV68" s="34"/>
      <c r="SW68" s="34"/>
      <c r="SX68" s="34"/>
      <c r="SY68" s="34"/>
      <c r="SZ68" s="34"/>
      <c r="TA68" s="34"/>
      <c r="TB68" s="34"/>
      <c r="TC68" s="34"/>
      <c r="TD68" s="34"/>
      <c r="TE68" s="34"/>
      <c r="TF68" s="34"/>
      <c r="TG68" s="34"/>
      <c r="TH68" s="34"/>
      <c r="TI68" s="34"/>
      <c r="TJ68" s="34"/>
      <c r="TK68" s="34"/>
      <c r="TL68" s="34"/>
      <c r="TM68" s="34"/>
      <c r="TN68" s="34"/>
      <c r="TO68" s="34"/>
      <c r="TP68" s="34"/>
      <c r="TQ68" s="34"/>
      <c r="TR68" s="34"/>
      <c r="TS68" s="34"/>
      <c r="TT68" s="34"/>
      <c r="TU68" s="34"/>
      <c r="TV68" s="34"/>
      <c r="TW68" s="34"/>
      <c r="TX68" s="34"/>
      <c r="TY68" s="34"/>
      <c r="TZ68" s="34"/>
      <c r="UA68" s="34"/>
      <c r="UB68" s="34"/>
      <c r="UC68" s="34"/>
      <c r="UD68" s="34"/>
      <c r="UE68" s="34"/>
      <c r="UF68" s="34"/>
      <c r="UG68" s="34"/>
      <c r="UH68" s="34"/>
      <c r="UI68" s="34"/>
      <c r="UJ68" s="34"/>
      <c r="UK68" s="34"/>
      <c r="UL68" s="34"/>
      <c r="UM68" s="34"/>
      <c r="UN68" s="34"/>
      <c r="UO68" s="34"/>
      <c r="UP68" s="34"/>
      <c r="UQ68" s="34"/>
      <c r="UR68" s="34"/>
      <c r="US68" s="34"/>
      <c r="UT68" s="34"/>
      <c r="UU68" s="34"/>
      <c r="UV68" s="34"/>
      <c r="UW68" s="34"/>
      <c r="UX68" s="34"/>
      <c r="UY68" s="34"/>
      <c r="UZ68" s="34"/>
      <c r="VA68" s="34"/>
      <c r="VB68" s="34"/>
      <c r="VC68" s="34"/>
      <c r="VD68" s="34"/>
      <c r="VE68" s="34"/>
      <c r="VF68" s="34"/>
      <c r="VG68" s="34"/>
      <c r="VH68" s="34"/>
      <c r="VI68" s="34"/>
      <c r="VJ68" s="34"/>
      <c r="VK68" s="34"/>
      <c r="VL68" s="34"/>
      <c r="VM68" s="34"/>
      <c r="VN68" s="34"/>
      <c r="VO68" s="34"/>
      <c r="VP68" s="34"/>
      <c r="VQ68" s="34"/>
      <c r="VR68" s="34"/>
      <c r="VS68" s="34"/>
      <c r="VT68" s="34"/>
      <c r="VU68" s="34"/>
      <c r="VV68" s="34"/>
      <c r="VW68" s="34"/>
      <c r="VX68" s="34"/>
      <c r="VY68" s="34"/>
      <c r="VZ68" s="34"/>
      <c r="WA68" s="34"/>
      <c r="WB68" s="34"/>
      <c r="WC68" s="34"/>
      <c r="WD68" s="34"/>
      <c r="WE68" s="34"/>
      <c r="WF68" s="34"/>
      <c r="WG68" s="34"/>
      <c r="WH68" s="34"/>
      <c r="WI68" s="34"/>
      <c r="WJ68" s="34"/>
      <c r="WK68" s="34"/>
      <c r="WL68" s="34"/>
      <c r="WM68" s="34"/>
      <c r="WN68" s="34"/>
      <c r="WO68" s="34"/>
      <c r="WP68" s="34"/>
      <c r="WQ68" s="34"/>
      <c r="WR68" s="34"/>
      <c r="WS68" s="34"/>
      <c r="WT68" s="34"/>
      <c r="WU68" s="34"/>
      <c r="WV68" s="34"/>
      <c r="WW68" s="34"/>
      <c r="WX68" s="34"/>
      <c r="WY68" s="34"/>
      <c r="WZ68" s="34"/>
      <c r="XA68" s="34"/>
      <c r="XB68" s="34"/>
      <c r="XC68" s="34"/>
      <c r="XD68" s="34"/>
      <c r="XE68" s="34"/>
      <c r="XF68" s="34"/>
      <c r="XG68" s="34"/>
      <c r="XH68" s="34"/>
      <c r="XI68" s="34"/>
      <c r="XJ68" s="34"/>
      <c r="XK68" s="34"/>
      <c r="XL68" s="34"/>
      <c r="XM68" s="34"/>
      <c r="XN68" s="34"/>
      <c r="XO68" s="34"/>
      <c r="XP68" s="34"/>
      <c r="XQ68" s="34"/>
      <c r="XR68" s="34"/>
      <c r="XS68" s="34"/>
      <c r="XT68" s="34"/>
      <c r="XU68" s="34"/>
      <c r="XV68" s="34"/>
      <c r="XW68" s="34"/>
      <c r="XX68" s="34"/>
      <c r="XY68" s="34"/>
      <c r="XZ68" s="34"/>
      <c r="YA68" s="34"/>
      <c r="YB68" s="34"/>
      <c r="YC68" s="34"/>
      <c r="YD68" s="34"/>
      <c r="YE68" s="34"/>
      <c r="YF68" s="34"/>
      <c r="YG68" s="34"/>
      <c r="YH68" s="34"/>
      <c r="YI68" s="34"/>
      <c r="YJ68" s="34"/>
      <c r="YK68" s="34"/>
      <c r="YL68" s="34"/>
      <c r="YM68" s="34"/>
      <c r="YN68" s="34"/>
      <c r="YO68" s="34"/>
      <c r="YP68" s="34"/>
      <c r="YQ68" s="34"/>
      <c r="YR68" s="34"/>
      <c r="YS68" s="34"/>
      <c r="YT68" s="34"/>
      <c r="YU68" s="34"/>
      <c r="YV68" s="34"/>
      <c r="YW68" s="34"/>
      <c r="YX68" s="34"/>
      <c r="YY68" s="34"/>
      <c r="YZ68" s="34"/>
      <c r="ZA68" s="34"/>
      <c r="ZB68" s="34"/>
      <c r="ZC68" s="34"/>
      <c r="ZD68" s="34"/>
      <c r="ZE68" s="34"/>
      <c r="ZF68" s="34"/>
      <c r="ZG68" s="34"/>
      <c r="ZH68" s="34"/>
      <c r="ZI68" s="34"/>
      <c r="ZJ68" s="34"/>
      <c r="ZK68" s="34"/>
      <c r="ZL68" s="34"/>
      <c r="ZM68" s="34"/>
      <c r="ZN68" s="34"/>
      <c r="ZO68" s="34"/>
      <c r="ZP68" s="34"/>
      <c r="ZQ68" s="34"/>
      <c r="ZR68" s="34"/>
      <c r="ZS68" s="34"/>
      <c r="ZT68" s="34"/>
      <c r="ZU68" s="34"/>
      <c r="ZV68" s="34"/>
      <c r="ZW68" s="34"/>
      <c r="ZX68" s="34"/>
      <c r="ZY68" s="34"/>
      <c r="ZZ68" s="34"/>
      <c r="AAA68" s="34"/>
      <c r="AAB68" s="34"/>
      <c r="AAC68" s="34"/>
      <c r="AAD68" s="34"/>
      <c r="AAE68" s="34"/>
      <c r="AAF68" s="34"/>
      <c r="AAG68" s="34"/>
      <c r="AAH68" s="34"/>
      <c r="AAI68" s="34"/>
      <c r="AAJ68" s="34"/>
      <c r="AAK68" s="34"/>
      <c r="AAL68" s="34"/>
      <c r="AAM68" s="34"/>
      <c r="AAN68" s="34"/>
      <c r="AAO68" s="34"/>
      <c r="AAP68" s="34"/>
      <c r="AAQ68" s="34"/>
      <c r="AAR68" s="34"/>
      <c r="AAS68" s="34"/>
      <c r="AAT68" s="34"/>
      <c r="AAU68" s="34"/>
      <c r="AAV68" s="34"/>
      <c r="AAW68" s="34"/>
      <c r="AAX68" s="34"/>
      <c r="AAY68" s="34"/>
      <c r="AAZ68" s="34"/>
      <c r="ABA68" s="34"/>
      <c r="ABB68" s="34"/>
      <c r="ABC68" s="34"/>
      <c r="ABD68" s="34"/>
      <c r="ABE68" s="34"/>
      <c r="ABF68" s="34"/>
      <c r="ABG68" s="34"/>
      <c r="ABH68" s="34"/>
      <c r="ABI68" s="34"/>
      <c r="ABJ68" s="34"/>
      <c r="ABK68" s="34"/>
      <c r="ABL68" s="34"/>
      <c r="ABM68" s="34"/>
      <c r="ABN68" s="34"/>
      <c r="ABO68" s="34"/>
      <c r="ABP68" s="34"/>
      <c r="ABQ68" s="34"/>
      <c r="ABR68" s="34"/>
      <c r="ABS68" s="34"/>
      <c r="ABT68" s="34"/>
      <c r="ABU68" s="34"/>
      <c r="ABV68" s="34"/>
      <c r="ABW68" s="34"/>
      <c r="ABX68" s="34"/>
      <c r="ABY68" s="34"/>
      <c r="ABZ68" s="34"/>
      <c r="ACA68" s="34"/>
      <c r="ACB68" s="34"/>
      <c r="ACC68" s="34"/>
      <c r="ACD68" s="34"/>
      <c r="ACE68" s="34"/>
      <c r="ACF68" s="34"/>
      <c r="ACG68" s="34"/>
      <c r="ACH68" s="34"/>
      <c r="ACI68" s="34"/>
      <c r="ACJ68" s="34"/>
      <c r="ACK68" s="34"/>
      <c r="ACL68" s="34"/>
      <c r="ACM68" s="34"/>
      <c r="ACN68" s="34"/>
      <c r="ACO68" s="34"/>
      <c r="ACP68" s="34"/>
      <c r="ACQ68" s="34"/>
      <c r="ACR68" s="34"/>
      <c r="ACS68" s="34"/>
      <c r="ACT68" s="34"/>
      <c r="ACU68" s="34"/>
      <c r="ACV68" s="34"/>
      <c r="ACW68" s="34"/>
      <c r="ACX68" s="34"/>
      <c r="ACY68" s="34"/>
      <c r="ACZ68" s="34"/>
      <c r="ADA68" s="34"/>
      <c r="ADB68" s="34"/>
      <c r="ADC68" s="34"/>
      <c r="ADD68" s="34"/>
      <c r="ADE68" s="34"/>
      <c r="ADF68" s="34"/>
      <c r="ADG68" s="34"/>
      <c r="ADH68" s="34"/>
      <c r="ADI68" s="34"/>
      <c r="ADJ68" s="34"/>
      <c r="ADK68" s="34"/>
      <c r="ADL68" s="34"/>
      <c r="ADM68" s="34"/>
      <c r="ADN68" s="34"/>
      <c r="ADO68" s="34"/>
      <c r="ADP68" s="34"/>
      <c r="ADQ68" s="34"/>
      <c r="ADR68" s="34"/>
      <c r="ADS68" s="34"/>
      <c r="ADT68" s="34"/>
      <c r="ADU68" s="34"/>
      <c r="ADV68" s="34"/>
      <c r="ADW68" s="34"/>
      <c r="ADX68" s="34"/>
      <c r="ADY68" s="34"/>
      <c r="ADZ68" s="34"/>
      <c r="AEA68" s="34"/>
      <c r="AEB68" s="34"/>
      <c r="AEC68" s="34"/>
      <c r="AED68" s="34"/>
      <c r="AEE68" s="34"/>
      <c r="AEF68" s="34"/>
      <c r="AEG68" s="34"/>
      <c r="AEH68" s="34"/>
      <c r="AEI68" s="34"/>
      <c r="AEJ68" s="34"/>
      <c r="AEK68" s="34"/>
      <c r="AEL68" s="34"/>
      <c r="AEM68" s="34"/>
      <c r="AEN68" s="34"/>
      <c r="AEO68" s="34"/>
      <c r="AEP68" s="34"/>
      <c r="AEQ68" s="34"/>
      <c r="AER68" s="34"/>
      <c r="AES68" s="34"/>
      <c r="AET68" s="34"/>
      <c r="AEU68" s="34"/>
      <c r="AEV68" s="34"/>
      <c r="AEW68" s="34"/>
      <c r="AEX68" s="34"/>
      <c r="AEY68" s="34"/>
      <c r="AEZ68" s="34"/>
      <c r="AFA68" s="34"/>
      <c r="AFB68" s="34"/>
      <c r="AFC68" s="34"/>
      <c r="AFD68" s="34"/>
      <c r="AFE68" s="34"/>
      <c r="AFF68" s="34"/>
      <c r="AFG68" s="34"/>
      <c r="AFH68" s="34"/>
      <c r="AFI68" s="34"/>
      <c r="AFJ68" s="34"/>
      <c r="AFK68" s="34"/>
      <c r="AFL68" s="34"/>
      <c r="AFM68" s="34"/>
      <c r="AFN68" s="34"/>
      <c r="AFO68" s="34"/>
      <c r="AFP68" s="34"/>
      <c r="AFQ68" s="34"/>
      <c r="AFR68" s="34"/>
      <c r="AFS68" s="34"/>
      <c r="AFT68" s="34"/>
      <c r="AFU68" s="34"/>
      <c r="AFV68" s="34"/>
      <c r="AFW68" s="34"/>
      <c r="AFX68" s="34"/>
      <c r="AFY68" s="34"/>
      <c r="AFZ68" s="34"/>
      <c r="AGA68" s="34"/>
      <c r="AGB68" s="34"/>
      <c r="AGC68" s="34"/>
      <c r="AGD68" s="34"/>
      <c r="AGE68" s="34"/>
      <c r="AGF68" s="34"/>
      <c r="AGG68" s="34"/>
      <c r="AGH68" s="34"/>
      <c r="AGI68" s="34"/>
      <c r="AGJ68" s="34"/>
      <c r="AGK68" s="34"/>
      <c r="AGL68" s="34"/>
      <c r="AGM68" s="34"/>
      <c r="AGN68" s="34"/>
      <c r="AGO68" s="34"/>
      <c r="AGP68" s="34"/>
      <c r="AGQ68" s="34"/>
      <c r="AGR68" s="34"/>
      <c r="AGS68" s="34"/>
      <c r="AGT68" s="34"/>
      <c r="AGU68" s="34"/>
      <c r="AGV68" s="34"/>
      <c r="AGW68" s="34"/>
      <c r="AGX68" s="34"/>
      <c r="AGY68" s="34"/>
      <c r="AGZ68" s="34"/>
      <c r="AHA68" s="34"/>
      <c r="AHB68" s="34"/>
      <c r="AHC68" s="34"/>
      <c r="AHD68" s="34"/>
      <c r="AHE68" s="34"/>
      <c r="AHF68" s="34"/>
      <c r="AHG68" s="34"/>
      <c r="AHH68" s="34"/>
      <c r="AHI68" s="34"/>
      <c r="AHJ68" s="34"/>
      <c r="AHK68" s="34"/>
      <c r="AHL68" s="34"/>
      <c r="AHM68" s="34"/>
      <c r="AHN68" s="34"/>
      <c r="AHO68" s="34"/>
      <c r="AHP68" s="34"/>
      <c r="AHQ68" s="34"/>
      <c r="AHR68" s="34"/>
      <c r="AHS68" s="34"/>
      <c r="AHT68" s="34"/>
      <c r="AHU68" s="34"/>
      <c r="AHV68" s="34"/>
      <c r="AHW68" s="34"/>
      <c r="AHX68" s="34"/>
      <c r="AHY68" s="34"/>
      <c r="AHZ68" s="34"/>
      <c r="AIA68" s="34"/>
      <c r="AIB68" s="34"/>
      <c r="AIC68" s="34"/>
      <c r="AID68" s="34"/>
      <c r="AIE68" s="34"/>
      <c r="AIF68" s="34"/>
      <c r="AIG68" s="34"/>
      <c r="AIH68" s="34"/>
      <c r="AII68" s="34"/>
      <c r="AIJ68" s="34"/>
      <c r="AIK68" s="34"/>
      <c r="AIL68" s="34"/>
      <c r="AIM68" s="34"/>
      <c r="AIN68" s="34"/>
      <c r="AIO68" s="34"/>
      <c r="AIP68" s="34"/>
      <c r="AIQ68" s="34"/>
      <c r="AIR68" s="34"/>
      <c r="AIS68" s="34"/>
      <c r="AIT68" s="34"/>
      <c r="AIU68" s="34"/>
      <c r="AIV68" s="34"/>
      <c r="AIW68" s="34"/>
      <c r="AIX68" s="34"/>
      <c r="AIY68" s="34"/>
      <c r="AIZ68" s="34"/>
      <c r="AJA68" s="34"/>
      <c r="AJB68" s="34"/>
      <c r="AJC68" s="34"/>
      <c r="AJD68" s="34"/>
      <c r="AJE68" s="34"/>
      <c r="AJF68" s="34"/>
      <c r="AJG68" s="34"/>
      <c r="AJH68" s="34"/>
      <c r="AJI68" s="34"/>
      <c r="AJJ68" s="34"/>
      <c r="AJK68" s="34"/>
      <c r="AJL68" s="34"/>
      <c r="AJM68" s="34"/>
      <c r="AJN68" s="34"/>
      <c r="AJO68" s="34"/>
      <c r="AJP68" s="34"/>
      <c r="AJQ68" s="34"/>
      <c r="AJR68" s="34"/>
      <c r="AJS68" s="34"/>
      <c r="AJT68" s="34"/>
      <c r="AJU68" s="34"/>
      <c r="AJV68" s="34"/>
      <c r="AJW68" s="34"/>
      <c r="AJX68" s="34"/>
      <c r="AJY68" s="34"/>
      <c r="AJZ68" s="34"/>
      <c r="AKA68" s="34"/>
      <c r="AKB68" s="34"/>
      <c r="AKC68" s="34"/>
      <c r="AKD68" s="34"/>
      <c r="AKE68" s="34"/>
      <c r="AKF68" s="34"/>
      <c r="AKG68" s="34"/>
      <c r="AKH68" s="34"/>
      <c r="AKI68" s="34"/>
      <c r="AKJ68" s="34"/>
      <c r="AKK68" s="34"/>
      <c r="AKL68" s="34"/>
      <c r="AKM68" s="34"/>
      <c r="AKN68" s="34"/>
      <c r="AKO68" s="34"/>
      <c r="AKP68" s="34"/>
      <c r="AKQ68" s="34"/>
      <c r="AKR68" s="34"/>
      <c r="AKS68" s="34"/>
      <c r="AKT68" s="34"/>
      <c r="AKU68" s="34"/>
      <c r="AKV68" s="34"/>
      <c r="AKW68" s="34"/>
      <c r="AKX68" s="34"/>
      <c r="AKY68" s="34"/>
      <c r="AKZ68" s="34"/>
      <c r="ALA68" s="34"/>
      <c r="ALB68" s="34"/>
      <c r="ALC68" s="34"/>
      <c r="ALD68" s="34"/>
      <c r="ALE68" s="34"/>
      <c r="ALF68" s="34"/>
      <c r="ALG68" s="34"/>
      <c r="ALH68" s="34"/>
      <c r="ALI68" s="34"/>
      <c r="ALJ68" s="34"/>
      <c r="ALK68" s="34"/>
      <c r="ALL68" s="34"/>
      <c r="ALM68" s="34"/>
      <c r="ALN68" s="34"/>
      <c r="ALO68" s="34"/>
      <c r="ALP68" s="34"/>
      <c r="ALQ68" s="34"/>
      <c r="ALR68" s="34"/>
      <c r="ALS68" s="34"/>
      <c r="ALT68" s="34"/>
      <c r="ALU68" s="34"/>
      <c r="ALV68" s="34"/>
      <c r="ALW68" s="34"/>
      <c r="ALX68" s="34"/>
      <c r="ALY68" s="34"/>
      <c r="ALZ68" s="34"/>
      <c r="AMA68" s="34"/>
      <c r="AMB68" s="34"/>
      <c r="AMC68" s="34"/>
      <c r="AMD68" s="34"/>
      <c r="AME68" s="34"/>
      <c r="AMF68" s="34"/>
      <c r="AMG68" s="34"/>
      <c r="AMH68" s="34"/>
      <c r="AMI68" s="34"/>
      <c r="AMJ68" s="34"/>
      <c r="AMK68" s="34"/>
      <c r="AML68" s="34"/>
      <c r="AMM68" s="34"/>
      <c r="AMN68" s="34"/>
      <c r="AMO68" s="34"/>
      <c r="AMP68" s="34"/>
      <c r="AMQ68" s="34"/>
      <c r="AMR68" s="34"/>
      <c r="AMS68" s="34"/>
      <c r="AMT68" s="34"/>
      <c r="AMU68" s="34"/>
      <c r="AMV68" s="34"/>
      <c r="AMW68" s="34"/>
      <c r="AMX68" s="34"/>
      <c r="AMY68" s="34"/>
      <c r="AMZ68" s="34"/>
      <c r="ANA68" s="34"/>
      <c r="ANB68" s="34"/>
      <c r="ANC68" s="34"/>
      <c r="AND68" s="34"/>
      <c r="ANE68" s="34"/>
      <c r="ANF68" s="34"/>
      <c r="ANG68" s="34"/>
      <c r="ANH68" s="34"/>
      <c r="ANI68" s="34"/>
      <c r="ANJ68" s="34"/>
      <c r="ANK68" s="34"/>
      <c r="ANL68" s="34"/>
      <c r="ANM68" s="34"/>
      <c r="ANN68" s="34"/>
      <c r="ANO68" s="34"/>
      <c r="ANP68" s="34"/>
      <c r="ANQ68" s="34"/>
      <c r="ANR68" s="34"/>
      <c r="ANS68" s="34"/>
      <c r="ANT68" s="34"/>
      <c r="ANU68" s="34"/>
      <c r="ANV68" s="34"/>
      <c r="ANW68" s="34"/>
      <c r="ANX68" s="34"/>
      <c r="ANY68" s="34"/>
      <c r="ANZ68" s="34"/>
      <c r="AOA68" s="34"/>
      <c r="AOB68" s="34"/>
      <c r="AOC68" s="34"/>
      <c r="AOD68" s="34"/>
      <c r="AOE68" s="34"/>
      <c r="AOF68" s="34"/>
      <c r="AOG68" s="34"/>
      <c r="AOH68" s="34"/>
      <c r="AOI68" s="34"/>
      <c r="AOJ68" s="34"/>
      <c r="AOK68" s="34"/>
      <c r="AOL68" s="34"/>
      <c r="AOM68" s="34"/>
      <c r="AON68" s="34"/>
      <c r="AOO68" s="34"/>
      <c r="AOP68" s="34"/>
      <c r="AOQ68" s="34"/>
      <c r="AOR68" s="34"/>
      <c r="AOS68" s="34"/>
      <c r="AOT68" s="34"/>
      <c r="AOU68" s="34"/>
      <c r="AOV68" s="34"/>
      <c r="AOW68" s="34"/>
      <c r="AOX68" s="34"/>
      <c r="AOY68" s="34"/>
      <c r="AOZ68" s="34"/>
      <c r="APA68" s="34"/>
      <c r="APB68" s="34"/>
      <c r="APC68" s="34"/>
      <c r="APD68" s="34"/>
      <c r="APE68" s="34"/>
      <c r="APF68" s="34"/>
      <c r="APG68" s="34"/>
      <c r="APH68" s="34"/>
      <c r="API68" s="34"/>
      <c r="APJ68" s="34"/>
      <c r="APK68" s="34"/>
      <c r="APL68" s="34"/>
      <c r="APM68" s="34"/>
      <c r="APN68" s="34"/>
      <c r="APO68" s="34"/>
      <c r="APP68" s="34"/>
      <c r="APQ68" s="34"/>
      <c r="APR68" s="34"/>
      <c r="APS68" s="34"/>
      <c r="APT68" s="34"/>
      <c r="APU68" s="34"/>
      <c r="APV68" s="34"/>
      <c r="APW68" s="34"/>
      <c r="APX68" s="34"/>
      <c r="APY68" s="34"/>
      <c r="APZ68" s="34"/>
      <c r="AQA68" s="34"/>
      <c r="AQB68" s="34"/>
      <c r="AQC68" s="34"/>
      <c r="AQD68" s="34"/>
      <c r="AQE68" s="34"/>
      <c r="AQF68" s="34"/>
      <c r="AQG68" s="34"/>
      <c r="AQH68" s="34"/>
      <c r="AQI68" s="34"/>
      <c r="AQJ68" s="34"/>
      <c r="AQK68" s="34"/>
      <c r="AQL68" s="34"/>
      <c r="AQM68" s="34"/>
      <c r="AQN68" s="34"/>
      <c r="AQO68" s="34"/>
      <c r="AQP68" s="34"/>
      <c r="AQQ68" s="34"/>
      <c r="AQR68" s="34"/>
      <c r="AQS68" s="34"/>
      <c r="AQT68" s="34"/>
      <c r="AQU68" s="34"/>
      <c r="AQV68" s="34"/>
      <c r="AQW68" s="34"/>
      <c r="AQX68" s="34"/>
      <c r="AQY68" s="34"/>
      <c r="AQZ68" s="34"/>
      <c r="ARA68" s="34"/>
      <c r="ARB68" s="34"/>
      <c r="ARC68" s="34"/>
      <c r="ARD68" s="34"/>
      <c r="ARE68" s="34"/>
      <c r="ARF68" s="34"/>
      <c r="ARG68" s="34"/>
      <c r="ARH68" s="34"/>
      <c r="ARI68" s="34"/>
      <c r="ARJ68" s="34"/>
      <c r="ARK68" s="34"/>
      <c r="ARL68" s="34"/>
      <c r="ARM68" s="34"/>
      <c r="ARN68" s="34"/>
      <c r="ARO68" s="34"/>
      <c r="ARP68" s="34"/>
      <c r="ARQ68" s="34"/>
      <c r="ARR68" s="34"/>
      <c r="ARS68" s="34"/>
      <c r="ART68" s="34"/>
      <c r="ARU68" s="34"/>
      <c r="ARV68" s="34"/>
      <c r="ARW68" s="34"/>
      <c r="ARX68" s="34"/>
      <c r="ARY68" s="34"/>
      <c r="ARZ68" s="34"/>
      <c r="ASA68" s="34"/>
      <c r="ASB68" s="34"/>
      <c r="ASC68" s="34"/>
      <c r="ASD68" s="34"/>
      <c r="ASE68" s="34"/>
      <c r="ASF68" s="34"/>
      <c r="ASG68" s="34"/>
      <c r="ASH68" s="34"/>
      <c r="ASI68" s="34"/>
      <c r="ASJ68" s="34"/>
      <c r="ASK68" s="34"/>
      <c r="ASL68" s="34"/>
      <c r="ASM68" s="34"/>
      <c r="ASN68" s="34"/>
      <c r="ASO68" s="34"/>
      <c r="ASP68" s="34"/>
      <c r="ASQ68" s="34"/>
      <c r="ASR68" s="34"/>
      <c r="ASS68" s="34"/>
      <c r="AST68" s="34"/>
      <c r="ASU68" s="34"/>
      <c r="ASV68" s="34"/>
      <c r="ASW68" s="34"/>
      <c r="ASX68" s="34"/>
      <c r="ASY68" s="34"/>
      <c r="ASZ68" s="34"/>
      <c r="ATA68" s="34"/>
      <c r="ATB68" s="34"/>
      <c r="ATC68" s="34"/>
      <c r="ATD68" s="34"/>
      <c r="ATE68" s="34"/>
      <c r="ATF68" s="34"/>
      <c r="ATG68" s="34"/>
      <c r="ATH68" s="34"/>
      <c r="ATI68" s="34"/>
      <c r="ATJ68" s="34"/>
      <c r="ATK68" s="34"/>
      <c r="ATL68" s="34"/>
      <c r="ATM68" s="34"/>
      <c r="ATN68" s="34"/>
      <c r="ATO68" s="34"/>
      <c r="ATP68" s="34"/>
      <c r="ATQ68" s="34"/>
      <c r="ATR68" s="34"/>
      <c r="ATS68" s="34"/>
      <c r="ATT68" s="34"/>
      <c r="ATU68" s="34"/>
      <c r="ATV68" s="34"/>
      <c r="ATW68" s="34"/>
      <c r="ATX68" s="34"/>
      <c r="ATY68" s="34"/>
      <c r="ATZ68" s="34"/>
      <c r="AUA68" s="34"/>
      <c r="AUB68" s="34"/>
      <c r="AUC68" s="34"/>
      <c r="AUD68" s="34"/>
      <c r="AUE68" s="34"/>
      <c r="AUF68" s="34"/>
      <c r="AUG68" s="34"/>
      <c r="AUH68" s="34"/>
      <c r="AUI68" s="34"/>
      <c r="AUJ68" s="34"/>
      <c r="AUK68" s="34"/>
      <c r="AUL68" s="34"/>
      <c r="AUM68" s="34"/>
      <c r="AUN68" s="34"/>
      <c r="AUO68" s="34"/>
      <c r="AUP68" s="34"/>
      <c r="AUQ68" s="34"/>
      <c r="AUR68" s="34"/>
      <c r="AUS68" s="34"/>
      <c r="AUT68" s="34"/>
      <c r="AUU68" s="34"/>
      <c r="AUV68" s="34"/>
      <c r="AUW68" s="34"/>
      <c r="AUX68" s="34"/>
      <c r="AUY68" s="34"/>
      <c r="AUZ68" s="34"/>
      <c r="AVA68" s="34"/>
      <c r="AVB68" s="34"/>
      <c r="AVC68" s="34"/>
      <c r="AVD68" s="34"/>
      <c r="AVE68" s="34"/>
      <c r="AVF68" s="34"/>
      <c r="AVG68" s="34"/>
      <c r="AVH68" s="34"/>
      <c r="AVI68" s="34"/>
      <c r="AVJ68" s="34"/>
      <c r="AVK68" s="34"/>
      <c r="AVL68" s="34"/>
      <c r="AVM68" s="34"/>
      <c r="AVN68" s="34"/>
      <c r="AVO68" s="34"/>
      <c r="AVP68" s="34"/>
      <c r="AVQ68" s="34"/>
      <c r="AVR68" s="34"/>
      <c r="AVS68" s="34"/>
      <c r="AVT68" s="34"/>
      <c r="AVU68" s="34"/>
      <c r="AVV68" s="34"/>
      <c r="AVW68" s="34"/>
      <c r="AVX68" s="34"/>
      <c r="AVY68" s="34"/>
      <c r="AVZ68" s="34"/>
      <c r="AWA68" s="34"/>
      <c r="AWB68" s="34"/>
      <c r="AWC68" s="34"/>
      <c r="AWD68" s="34"/>
      <c r="AWE68" s="34"/>
      <c r="AWF68" s="34"/>
      <c r="AWG68" s="34"/>
      <c r="AWH68" s="34"/>
      <c r="AWI68" s="34"/>
      <c r="AWJ68" s="34"/>
      <c r="AWK68" s="34"/>
      <c r="AWL68" s="34"/>
      <c r="AWM68" s="34"/>
      <c r="AWN68" s="34"/>
      <c r="AWO68" s="34"/>
      <c r="AWP68" s="34"/>
      <c r="AWQ68" s="34"/>
      <c r="AWR68" s="34"/>
      <c r="AWS68" s="34"/>
      <c r="AWT68" s="34"/>
      <c r="AWU68" s="34"/>
      <c r="AWV68" s="34"/>
      <c r="AWW68" s="34"/>
      <c r="AWX68" s="34"/>
      <c r="AWY68" s="34"/>
      <c r="AWZ68" s="34"/>
      <c r="AXA68" s="34"/>
      <c r="AXB68" s="34"/>
      <c r="AXC68" s="34"/>
      <c r="AXD68" s="34"/>
      <c r="AXE68" s="34"/>
      <c r="AXF68" s="34"/>
      <c r="AXG68" s="34"/>
      <c r="AXH68" s="34"/>
      <c r="AXI68" s="34"/>
      <c r="AXJ68" s="34"/>
      <c r="AXK68" s="34"/>
      <c r="AXL68" s="34"/>
      <c r="AXM68" s="34"/>
      <c r="AXN68" s="34"/>
      <c r="AXO68" s="34"/>
      <c r="AXP68" s="34"/>
      <c r="AXQ68" s="34"/>
      <c r="AXR68" s="34"/>
      <c r="AXS68" s="34"/>
      <c r="AXT68" s="34"/>
      <c r="AXU68" s="34"/>
      <c r="AXV68" s="34"/>
      <c r="AXW68" s="34"/>
      <c r="AXX68" s="34"/>
      <c r="AXY68" s="34"/>
      <c r="AXZ68" s="34"/>
      <c r="AYA68" s="34"/>
      <c r="AYB68" s="34"/>
      <c r="AYC68" s="34"/>
      <c r="AYD68" s="34"/>
      <c r="AYE68" s="34"/>
      <c r="AYF68" s="34"/>
      <c r="AYG68" s="34"/>
      <c r="AYH68" s="34"/>
      <c r="AYI68" s="34"/>
      <c r="AYJ68" s="34"/>
      <c r="AYK68" s="34"/>
      <c r="AYL68" s="34"/>
      <c r="AYM68" s="34"/>
      <c r="AYN68" s="34"/>
      <c r="AYO68" s="34"/>
      <c r="AYP68" s="34"/>
      <c r="AYQ68" s="34"/>
      <c r="AYR68" s="34"/>
      <c r="AYS68" s="34"/>
      <c r="AYT68" s="34"/>
      <c r="AYU68" s="34"/>
      <c r="AYV68" s="34"/>
      <c r="AYW68" s="34"/>
      <c r="AYX68" s="34"/>
      <c r="AYY68" s="34"/>
      <c r="AYZ68" s="34"/>
      <c r="AZA68" s="34"/>
      <c r="AZB68" s="34"/>
      <c r="AZC68" s="34"/>
      <c r="AZD68" s="34"/>
      <c r="AZE68" s="34"/>
      <c r="AZF68" s="34"/>
      <c r="AZG68" s="34"/>
      <c r="AZH68" s="34"/>
      <c r="AZI68" s="34"/>
      <c r="AZJ68" s="34"/>
      <c r="AZK68" s="34"/>
      <c r="AZL68" s="34"/>
      <c r="AZM68" s="34"/>
      <c r="AZN68" s="34"/>
      <c r="AZO68" s="34"/>
      <c r="AZP68" s="34"/>
      <c r="AZQ68" s="34"/>
      <c r="AZR68" s="34"/>
      <c r="AZS68" s="34"/>
      <c r="AZT68" s="34"/>
      <c r="AZU68" s="34"/>
      <c r="AZV68" s="34"/>
      <c r="AZW68" s="34"/>
      <c r="AZX68" s="34"/>
      <c r="AZY68" s="34"/>
      <c r="AZZ68" s="34"/>
      <c r="BAA68" s="34"/>
      <c r="BAB68" s="34"/>
      <c r="BAC68" s="34"/>
      <c r="BAD68" s="34"/>
      <c r="BAE68" s="34"/>
      <c r="BAF68" s="34"/>
      <c r="BAG68" s="34"/>
      <c r="BAH68" s="34"/>
      <c r="BAI68" s="34"/>
      <c r="BAJ68" s="34"/>
      <c r="BAK68" s="34"/>
      <c r="BAL68" s="34"/>
      <c r="BAM68" s="34"/>
      <c r="BAN68" s="34"/>
      <c r="BAO68" s="34"/>
      <c r="BAP68" s="34"/>
      <c r="BAQ68" s="34"/>
      <c r="BAR68" s="34"/>
      <c r="BAS68" s="34"/>
      <c r="BAT68" s="34"/>
      <c r="BAU68" s="34"/>
      <c r="BAV68" s="34"/>
      <c r="BAW68" s="34"/>
      <c r="BAX68" s="34"/>
      <c r="BAY68" s="34"/>
      <c r="BAZ68" s="34"/>
      <c r="BBA68" s="34"/>
      <c r="BBB68" s="34"/>
      <c r="BBC68" s="34"/>
      <c r="BBD68" s="34"/>
      <c r="BBE68" s="34"/>
      <c r="BBF68" s="34"/>
      <c r="BBG68" s="34"/>
      <c r="BBH68" s="34"/>
      <c r="BBI68" s="34"/>
      <c r="BBJ68" s="34"/>
      <c r="BBK68" s="34"/>
      <c r="BBL68" s="34"/>
      <c r="BBM68" s="34"/>
      <c r="BBN68" s="34"/>
      <c r="BBO68" s="34"/>
      <c r="BBP68" s="34"/>
      <c r="BBQ68" s="34"/>
      <c r="BBR68" s="34"/>
      <c r="BBS68" s="34"/>
      <c r="BBT68" s="34"/>
      <c r="BBU68" s="34"/>
      <c r="BBV68" s="34"/>
      <c r="BBW68" s="34"/>
      <c r="BBX68" s="34"/>
      <c r="BBY68" s="34"/>
      <c r="BBZ68" s="34"/>
      <c r="BCA68" s="34"/>
      <c r="BCB68" s="34"/>
      <c r="BCC68" s="34"/>
      <c r="BCD68" s="34"/>
      <c r="BCE68" s="34"/>
      <c r="BCF68" s="34"/>
      <c r="BCG68" s="34"/>
      <c r="BCH68" s="34"/>
      <c r="BCI68" s="34"/>
      <c r="BCJ68" s="34"/>
      <c r="BCK68" s="34"/>
      <c r="BCL68" s="34"/>
      <c r="BCM68" s="34"/>
      <c r="BCN68" s="34"/>
      <c r="BCO68" s="34"/>
      <c r="BCP68" s="34"/>
      <c r="BCQ68" s="34"/>
      <c r="BCR68" s="34"/>
      <c r="BCS68" s="34"/>
      <c r="BCT68" s="34"/>
      <c r="BCU68" s="34"/>
      <c r="BCV68" s="34"/>
      <c r="BCW68" s="34"/>
      <c r="BCX68" s="34"/>
      <c r="BCY68" s="34"/>
      <c r="BCZ68" s="34"/>
      <c r="BDA68" s="34"/>
      <c r="BDB68" s="34"/>
      <c r="BDC68" s="34"/>
      <c r="BDD68" s="34"/>
      <c r="BDE68" s="34"/>
      <c r="BDF68" s="34"/>
      <c r="BDG68" s="34"/>
      <c r="BDH68" s="34"/>
      <c r="BDI68" s="34"/>
      <c r="BDJ68" s="34"/>
      <c r="BDK68" s="34"/>
      <c r="BDL68" s="34"/>
      <c r="BDM68" s="34"/>
      <c r="BDN68" s="34"/>
      <c r="BDO68" s="34"/>
      <c r="BDP68" s="34"/>
      <c r="BDQ68" s="34"/>
      <c r="BDR68" s="34"/>
      <c r="BDS68" s="34"/>
      <c r="BDT68" s="34"/>
      <c r="BDU68" s="34"/>
      <c r="BDV68" s="34"/>
      <c r="BDW68" s="34"/>
      <c r="BDX68" s="34"/>
      <c r="BDY68" s="34"/>
      <c r="BDZ68" s="34"/>
      <c r="BEA68" s="34"/>
      <c r="BEB68" s="34"/>
      <c r="BEC68" s="34"/>
      <c r="BED68" s="34"/>
      <c r="BEE68" s="34"/>
      <c r="BEF68" s="34"/>
      <c r="BEG68" s="34"/>
      <c r="BEH68" s="34"/>
      <c r="BEI68" s="34"/>
      <c r="BEJ68" s="34"/>
      <c r="BEK68" s="34"/>
      <c r="BEL68" s="34"/>
      <c r="BEM68" s="34"/>
      <c r="BEN68" s="34"/>
      <c r="BEO68" s="34"/>
      <c r="BEP68" s="34"/>
      <c r="BEQ68" s="34"/>
      <c r="BER68" s="34"/>
      <c r="BES68" s="34"/>
      <c r="BET68" s="34"/>
      <c r="BEU68" s="34"/>
      <c r="BEV68" s="34"/>
      <c r="BEW68" s="34"/>
      <c r="BEX68" s="34"/>
      <c r="BEY68" s="34"/>
      <c r="BEZ68" s="34"/>
      <c r="BFA68" s="34"/>
      <c r="BFB68" s="34"/>
      <c r="BFC68" s="34"/>
      <c r="BFD68" s="34"/>
      <c r="BFE68" s="34"/>
      <c r="BFF68" s="34"/>
      <c r="BFG68" s="34"/>
      <c r="BFH68" s="34"/>
      <c r="BFI68" s="34"/>
      <c r="BFJ68" s="34"/>
      <c r="BFK68" s="34"/>
      <c r="BFL68" s="34"/>
      <c r="BFM68" s="34"/>
      <c r="BFN68" s="34"/>
      <c r="BFO68" s="34"/>
      <c r="BFP68" s="34"/>
      <c r="BFQ68" s="34"/>
      <c r="BFR68" s="34"/>
      <c r="BFS68" s="34"/>
      <c r="BFT68" s="34"/>
      <c r="BFU68" s="34"/>
      <c r="BFV68" s="34"/>
      <c r="BFW68" s="34"/>
      <c r="BFX68" s="34"/>
      <c r="BFY68" s="34"/>
      <c r="BFZ68" s="34"/>
      <c r="BGA68" s="34"/>
      <c r="BGB68" s="34"/>
      <c r="BGC68" s="34"/>
      <c r="BGD68" s="34"/>
      <c r="BGE68" s="34"/>
      <c r="BGF68" s="34"/>
      <c r="BGG68" s="34"/>
      <c r="BGH68" s="34"/>
      <c r="BGI68" s="34"/>
      <c r="BGJ68" s="34"/>
      <c r="BGK68" s="34"/>
      <c r="BGL68" s="34"/>
      <c r="BGM68" s="34"/>
      <c r="BGN68" s="34"/>
      <c r="BGO68" s="34"/>
      <c r="BGP68" s="34"/>
      <c r="BGQ68" s="34"/>
      <c r="BGR68" s="34"/>
      <c r="BGS68" s="34"/>
      <c r="BGT68" s="34"/>
      <c r="BGU68" s="34"/>
      <c r="BGV68" s="34"/>
      <c r="BGW68" s="34"/>
      <c r="BGX68" s="34"/>
      <c r="BGY68" s="34"/>
      <c r="BGZ68" s="34"/>
      <c r="BHA68" s="34"/>
      <c r="BHB68" s="34"/>
      <c r="BHC68" s="34"/>
      <c r="BHD68" s="34"/>
      <c r="BHE68" s="34"/>
      <c r="BHF68" s="34"/>
      <c r="BHG68" s="34"/>
      <c r="BHH68" s="34"/>
      <c r="BHI68" s="34"/>
      <c r="BHJ68" s="34"/>
      <c r="BHK68" s="34"/>
      <c r="BHL68" s="34"/>
      <c r="BHM68" s="34"/>
      <c r="BHN68" s="34"/>
      <c r="BHO68" s="34"/>
      <c r="BHP68" s="34"/>
      <c r="BHQ68" s="34"/>
      <c r="BHR68" s="34"/>
      <c r="BHS68" s="34"/>
      <c r="BHT68" s="34"/>
      <c r="BHU68" s="34"/>
      <c r="BHV68" s="34"/>
      <c r="BHW68" s="34"/>
      <c r="BHX68" s="34"/>
      <c r="BHY68" s="34"/>
      <c r="BHZ68" s="34"/>
      <c r="BIA68" s="34"/>
      <c r="BIB68" s="34"/>
      <c r="BIC68" s="34"/>
      <c r="BID68" s="34"/>
      <c r="BIE68" s="34"/>
      <c r="BIF68" s="34"/>
      <c r="BIG68" s="34"/>
      <c r="BIH68" s="34"/>
      <c r="BII68" s="34"/>
      <c r="BIJ68" s="34"/>
      <c r="BIK68" s="34"/>
      <c r="BIL68" s="34"/>
      <c r="BIM68" s="34"/>
      <c r="BIN68" s="34"/>
      <c r="BIO68" s="34"/>
      <c r="BIP68" s="34"/>
      <c r="BIQ68" s="34"/>
      <c r="BIR68" s="34"/>
      <c r="BIS68" s="34"/>
      <c r="BIT68" s="34"/>
      <c r="BIU68" s="34"/>
      <c r="BIV68" s="34"/>
      <c r="BIW68" s="34"/>
      <c r="BIX68" s="34"/>
      <c r="BIY68" s="34"/>
      <c r="BIZ68" s="34"/>
      <c r="BJA68" s="34"/>
      <c r="BJB68" s="34"/>
      <c r="BJC68" s="34"/>
      <c r="BJD68" s="34"/>
      <c r="BJE68" s="34"/>
      <c r="BJF68" s="34"/>
      <c r="BJG68" s="34"/>
      <c r="BJH68" s="34"/>
      <c r="BJI68" s="34"/>
      <c r="BJJ68" s="34"/>
      <c r="BJK68" s="34"/>
      <c r="BJL68" s="34"/>
      <c r="BJM68" s="34"/>
      <c r="BJN68" s="34"/>
      <c r="BJO68" s="34"/>
      <c r="BJP68" s="34"/>
      <c r="BJQ68" s="34"/>
      <c r="BJR68" s="34"/>
      <c r="BJS68" s="34"/>
      <c r="BJT68" s="34"/>
      <c r="BJU68" s="34"/>
      <c r="BJV68" s="34"/>
      <c r="BJW68" s="34"/>
      <c r="BJX68" s="34"/>
      <c r="BJY68" s="34"/>
      <c r="BJZ68" s="34"/>
      <c r="BKA68" s="34"/>
      <c r="BKB68" s="34"/>
      <c r="BKC68" s="34"/>
      <c r="BKD68" s="34"/>
      <c r="BKE68" s="34"/>
      <c r="BKF68" s="34"/>
      <c r="BKG68" s="34"/>
      <c r="BKH68" s="34"/>
      <c r="BKI68" s="34"/>
      <c r="BKJ68" s="34"/>
      <c r="BKK68" s="34"/>
      <c r="BKL68" s="34"/>
      <c r="BKM68" s="34"/>
      <c r="BKN68" s="34"/>
      <c r="BKO68" s="34"/>
      <c r="BKP68" s="34"/>
      <c r="BKQ68" s="34"/>
      <c r="BKR68" s="34"/>
      <c r="BKS68" s="34"/>
      <c r="BKT68" s="34"/>
      <c r="BKU68" s="34"/>
      <c r="BKV68" s="34"/>
      <c r="BKW68" s="34"/>
      <c r="BKX68" s="34"/>
      <c r="BKY68" s="34"/>
      <c r="BKZ68" s="34"/>
      <c r="BLA68" s="34"/>
      <c r="BLB68" s="34"/>
      <c r="BLC68" s="34"/>
      <c r="BLD68" s="34"/>
      <c r="BLE68" s="34"/>
      <c r="BLF68" s="34"/>
      <c r="BLG68" s="34"/>
      <c r="BLH68" s="34"/>
      <c r="BLI68" s="34"/>
      <c r="BLJ68" s="34"/>
      <c r="BLK68" s="34"/>
      <c r="BLL68" s="34"/>
      <c r="BLM68" s="34"/>
      <c r="BLN68" s="34"/>
      <c r="BLO68" s="34"/>
      <c r="BLP68" s="34"/>
      <c r="BLQ68" s="34"/>
      <c r="BLR68" s="34"/>
      <c r="BLS68" s="34"/>
      <c r="BLT68" s="34"/>
      <c r="BLU68" s="34"/>
      <c r="BLV68" s="34"/>
      <c r="BLW68" s="34"/>
      <c r="BLX68" s="34"/>
    </row>
    <row r="69" spans="1:1688" s="34" customFormat="1" x14ac:dyDescent="0.25">
      <c r="A69" s="33" t="s">
        <v>19</v>
      </c>
      <c r="B69" s="2"/>
      <c r="C69" s="67"/>
      <c r="D69" s="67"/>
      <c r="E69" s="67"/>
      <c r="F69" s="69"/>
      <c r="G69" s="69"/>
      <c r="H69" s="63"/>
      <c r="I69" s="63"/>
      <c r="J69" s="63"/>
      <c r="K69" s="63"/>
      <c r="L69" s="63"/>
      <c r="M69" s="63"/>
      <c r="N69" s="54"/>
      <c r="O69" s="5"/>
      <c r="P69" s="5"/>
      <c r="Q69" s="5"/>
      <c r="R69" s="5"/>
      <c r="S69" s="5"/>
      <c r="T69" s="5"/>
      <c r="U69" s="5"/>
    </row>
    <row r="70" spans="1:1688" s="34" customFormat="1" x14ac:dyDescent="0.25">
      <c r="A70" s="33" t="s">
        <v>20</v>
      </c>
      <c r="B70" s="2"/>
      <c r="C70" s="67"/>
      <c r="D70" s="67"/>
      <c r="E70" s="67"/>
      <c r="F70" s="67"/>
      <c r="G70" s="67"/>
      <c r="H70" s="1"/>
      <c r="I70" s="1"/>
      <c r="J70" s="1"/>
      <c r="K70" s="1"/>
      <c r="L70" s="1"/>
      <c r="M70" s="1"/>
      <c r="N70" s="54"/>
      <c r="O70" s="5"/>
      <c r="P70" s="5"/>
      <c r="Q70" s="5"/>
      <c r="R70" s="5"/>
      <c r="S70" s="5"/>
      <c r="T70" s="5"/>
      <c r="U70" s="5"/>
    </row>
    <row r="71" spans="1:1688" s="37" customFormat="1" ht="15.75" thickBot="1" x14ac:dyDescent="0.3">
      <c r="A71" s="35" t="s">
        <v>21</v>
      </c>
      <c r="B71" s="76"/>
      <c r="C71" s="72"/>
      <c r="D71" s="72"/>
      <c r="E71" s="72"/>
      <c r="F71" s="72"/>
      <c r="G71" s="72"/>
      <c r="H71" s="77"/>
      <c r="I71" s="77"/>
      <c r="J71" s="77"/>
      <c r="K71" s="77"/>
      <c r="L71" s="77"/>
      <c r="M71" s="77"/>
      <c r="N71" s="54"/>
      <c r="O71" s="5"/>
      <c r="P71" s="5"/>
      <c r="Q71" s="5"/>
      <c r="R71" s="5"/>
      <c r="S71" s="5"/>
      <c r="T71" s="5"/>
      <c r="U71" s="5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  <c r="AMK71" s="34"/>
      <c r="AML71" s="34"/>
      <c r="AMM71" s="34"/>
      <c r="AMN71" s="34"/>
      <c r="AMO71" s="34"/>
      <c r="AMP71" s="34"/>
      <c r="AMQ71" s="34"/>
      <c r="AMR71" s="34"/>
      <c r="AMS71" s="34"/>
      <c r="AMT71" s="34"/>
      <c r="AMU71" s="34"/>
      <c r="AMV71" s="34"/>
      <c r="AMW71" s="34"/>
      <c r="AMX71" s="34"/>
      <c r="AMY71" s="34"/>
      <c r="AMZ71" s="34"/>
      <c r="ANA71" s="34"/>
      <c r="ANB71" s="34"/>
      <c r="ANC71" s="34"/>
      <c r="AND71" s="34"/>
      <c r="ANE71" s="34"/>
      <c r="ANF71" s="34"/>
      <c r="ANG71" s="34"/>
      <c r="ANH71" s="34"/>
      <c r="ANI71" s="34"/>
      <c r="ANJ71" s="34"/>
      <c r="ANK71" s="34"/>
      <c r="ANL71" s="34"/>
      <c r="ANM71" s="34"/>
      <c r="ANN71" s="34"/>
      <c r="ANO71" s="34"/>
      <c r="ANP71" s="34"/>
      <c r="ANQ71" s="34"/>
      <c r="ANR71" s="34"/>
      <c r="ANS71" s="34"/>
      <c r="ANT71" s="34"/>
      <c r="ANU71" s="34"/>
      <c r="ANV71" s="34"/>
      <c r="ANW71" s="34"/>
      <c r="ANX71" s="34"/>
      <c r="ANY71" s="34"/>
      <c r="ANZ71" s="34"/>
      <c r="AOA71" s="34"/>
      <c r="AOB71" s="34"/>
      <c r="AOC71" s="34"/>
      <c r="AOD71" s="34"/>
      <c r="AOE71" s="34"/>
      <c r="AOF71" s="34"/>
      <c r="AOG71" s="34"/>
      <c r="AOH71" s="34"/>
      <c r="AOI71" s="34"/>
      <c r="AOJ71" s="34"/>
      <c r="AOK71" s="34"/>
      <c r="AOL71" s="34"/>
      <c r="AOM71" s="34"/>
      <c r="AON71" s="34"/>
      <c r="AOO71" s="34"/>
      <c r="AOP71" s="34"/>
      <c r="AOQ71" s="34"/>
      <c r="AOR71" s="34"/>
      <c r="AOS71" s="34"/>
      <c r="AOT71" s="34"/>
      <c r="AOU71" s="34"/>
      <c r="AOV71" s="34"/>
      <c r="AOW71" s="34"/>
      <c r="AOX71" s="34"/>
      <c r="AOY71" s="34"/>
      <c r="AOZ71" s="34"/>
      <c r="APA71" s="34"/>
      <c r="APB71" s="34"/>
      <c r="APC71" s="34"/>
      <c r="APD71" s="34"/>
      <c r="APE71" s="34"/>
      <c r="APF71" s="34"/>
      <c r="APG71" s="34"/>
      <c r="APH71" s="34"/>
      <c r="API71" s="34"/>
      <c r="APJ71" s="34"/>
      <c r="APK71" s="34"/>
      <c r="APL71" s="34"/>
      <c r="APM71" s="34"/>
      <c r="APN71" s="34"/>
      <c r="APO71" s="34"/>
      <c r="APP71" s="34"/>
      <c r="APQ71" s="34"/>
      <c r="APR71" s="34"/>
      <c r="APS71" s="34"/>
      <c r="APT71" s="34"/>
      <c r="APU71" s="34"/>
      <c r="APV71" s="34"/>
      <c r="APW71" s="34"/>
      <c r="APX71" s="34"/>
      <c r="APY71" s="34"/>
      <c r="APZ71" s="34"/>
      <c r="AQA71" s="34"/>
      <c r="AQB71" s="34"/>
      <c r="AQC71" s="34"/>
      <c r="AQD71" s="34"/>
      <c r="AQE71" s="34"/>
      <c r="AQF71" s="34"/>
      <c r="AQG71" s="34"/>
      <c r="AQH71" s="34"/>
      <c r="AQI71" s="34"/>
      <c r="AQJ71" s="34"/>
      <c r="AQK71" s="34"/>
      <c r="AQL71" s="34"/>
      <c r="AQM71" s="34"/>
      <c r="AQN71" s="34"/>
      <c r="AQO71" s="34"/>
      <c r="AQP71" s="34"/>
      <c r="AQQ71" s="34"/>
      <c r="AQR71" s="34"/>
      <c r="AQS71" s="34"/>
      <c r="AQT71" s="34"/>
      <c r="AQU71" s="34"/>
      <c r="AQV71" s="34"/>
      <c r="AQW71" s="34"/>
      <c r="AQX71" s="34"/>
      <c r="AQY71" s="34"/>
      <c r="AQZ71" s="34"/>
      <c r="ARA71" s="34"/>
      <c r="ARB71" s="34"/>
      <c r="ARC71" s="34"/>
      <c r="ARD71" s="34"/>
      <c r="ARE71" s="34"/>
      <c r="ARF71" s="34"/>
      <c r="ARG71" s="34"/>
      <c r="ARH71" s="34"/>
      <c r="ARI71" s="34"/>
      <c r="ARJ71" s="34"/>
      <c r="ARK71" s="34"/>
      <c r="ARL71" s="34"/>
      <c r="ARM71" s="34"/>
      <c r="ARN71" s="34"/>
      <c r="ARO71" s="34"/>
      <c r="ARP71" s="34"/>
      <c r="ARQ71" s="34"/>
      <c r="ARR71" s="34"/>
      <c r="ARS71" s="34"/>
      <c r="ART71" s="34"/>
      <c r="ARU71" s="34"/>
      <c r="ARV71" s="34"/>
      <c r="ARW71" s="34"/>
      <c r="ARX71" s="34"/>
      <c r="ARY71" s="34"/>
      <c r="ARZ71" s="34"/>
      <c r="ASA71" s="34"/>
      <c r="ASB71" s="34"/>
      <c r="ASC71" s="34"/>
      <c r="ASD71" s="34"/>
      <c r="ASE71" s="34"/>
      <c r="ASF71" s="34"/>
      <c r="ASG71" s="34"/>
      <c r="ASH71" s="34"/>
      <c r="ASI71" s="34"/>
      <c r="ASJ71" s="34"/>
      <c r="ASK71" s="34"/>
      <c r="ASL71" s="34"/>
      <c r="ASM71" s="34"/>
      <c r="ASN71" s="34"/>
      <c r="ASO71" s="34"/>
      <c r="ASP71" s="34"/>
      <c r="ASQ71" s="34"/>
      <c r="ASR71" s="34"/>
      <c r="ASS71" s="34"/>
      <c r="AST71" s="34"/>
      <c r="ASU71" s="34"/>
      <c r="ASV71" s="34"/>
      <c r="ASW71" s="34"/>
      <c r="ASX71" s="34"/>
      <c r="ASY71" s="34"/>
      <c r="ASZ71" s="34"/>
      <c r="ATA71" s="34"/>
      <c r="ATB71" s="34"/>
      <c r="ATC71" s="34"/>
      <c r="ATD71" s="34"/>
      <c r="ATE71" s="34"/>
      <c r="ATF71" s="34"/>
      <c r="ATG71" s="34"/>
      <c r="ATH71" s="34"/>
      <c r="ATI71" s="34"/>
      <c r="ATJ71" s="34"/>
      <c r="ATK71" s="34"/>
      <c r="ATL71" s="34"/>
      <c r="ATM71" s="34"/>
      <c r="ATN71" s="34"/>
      <c r="ATO71" s="34"/>
      <c r="ATP71" s="34"/>
      <c r="ATQ71" s="34"/>
      <c r="ATR71" s="34"/>
      <c r="ATS71" s="34"/>
      <c r="ATT71" s="34"/>
      <c r="ATU71" s="34"/>
      <c r="ATV71" s="34"/>
      <c r="ATW71" s="34"/>
      <c r="ATX71" s="34"/>
      <c r="ATY71" s="34"/>
      <c r="ATZ71" s="34"/>
      <c r="AUA71" s="34"/>
      <c r="AUB71" s="34"/>
      <c r="AUC71" s="34"/>
      <c r="AUD71" s="34"/>
      <c r="AUE71" s="34"/>
      <c r="AUF71" s="34"/>
      <c r="AUG71" s="34"/>
      <c r="AUH71" s="34"/>
      <c r="AUI71" s="34"/>
      <c r="AUJ71" s="34"/>
      <c r="AUK71" s="34"/>
      <c r="AUL71" s="34"/>
      <c r="AUM71" s="34"/>
      <c r="AUN71" s="34"/>
      <c r="AUO71" s="34"/>
      <c r="AUP71" s="34"/>
      <c r="AUQ71" s="34"/>
      <c r="AUR71" s="34"/>
      <c r="AUS71" s="34"/>
      <c r="AUT71" s="34"/>
      <c r="AUU71" s="34"/>
      <c r="AUV71" s="34"/>
      <c r="AUW71" s="34"/>
      <c r="AUX71" s="34"/>
      <c r="AUY71" s="34"/>
      <c r="AUZ71" s="34"/>
      <c r="AVA71" s="34"/>
      <c r="AVB71" s="34"/>
      <c r="AVC71" s="34"/>
      <c r="AVD71" s="34"/>
      <c r="AVE71" s="34"/>
      <c r="AVF71" s="34"/>
      <c r="AVG71" s="34"/>
      <c r="AVH71" s="34"/>
      <c r="AVI71" s="34"/>
      <c r="AVJ71" s="34"/>
      <c r="AVK71" s="34"/>
      <c r="AVL71" s="34"/>
      <c r="AVM71" s="34"/>
      <c r="AVN71" s="34"/>
      <c r="AVO71" s="34"/>
      <c r="AVP71" s="34"/>
      <c r="AVQ71" s="34"/>
      <c r="AVR71" s="34"/>
      <c r="AVS71" s="34"/>
      <c r="AVT71" s="34"/>
      <c r="AVU71" s="34"/>
      <c r="AVV71" s="34"/>
      <c r="AVW71" s="34"/>
      <c r="AVX71" s="34"/>
      <c r="AVY71" s="34"/>
      <c r="AVZ71" s="34"/>
      <c r="AWA71" s="34"/>
      <c r="AWB71" s="34"/>
      <c r="AWC71" s="34"/>
      <c r="AWD71" s="34"/>
      <c r="AWE71" s="34"/>
      <c r="AWF71" s="34"/>
      <c r="AWG71" s="34"/>
      <c r="AWH71" s="34"/>
      <c r="AWI71" s="34"/>
      <c r="AWJ71" s="34"/>
      <c r="AWK71" s="34"/>
      <c r="AWL71" s="34"/>
      <c r="AWM71" s="34"/>
      <c r="AWN71" s="34"/>
      <c r="AWO71" s="34"/>
      <c r="AWP71" s="34"/>
      <c r="AWQ71" s="34"/>
      <c r="AWR71" s="34"/>
      <c r="AWS71" s="34"/>
      <c r="AWT71" s="34"/>
      <c r="AWU71" s="34"/>
      <c r="AWV71" s="34"/>
      <c r="AWW71" s="34"/>
      <c r="AWX71" s="34"/>
      <c r="AWY71" s="34"/>
      <c r="AWZ71" s="34"/>
      <c r="AXA71" s="34"/>
      <c r="AXB71" s="34"/>
      <c r="AXC71" s="34"/>
      <c r="AXD71" s="34"/>
      <c r="AXE71" s="34"/>
      <c r="AXF71" s="34"/>
      <c r="AXG71" s="34"/>
      <c r="AXH71" s="34"/>
      <c r="AXI71" s="34"/>
      <c r="AXJ71" s="34"/>
      <c r="AXK71" s="34"/>
      <c r="AXL71" s="34"/>
      <c r="AXM71" s="34"/>
      <c r="AXN71" s="34"/>
      <c r="AXO71" s="34"/>
      <c r="AXP71" s="34"/>
      <c r="AXQ71" s="34"/>
      <c r="AXR71" s="34"/>
      <c r="AXS71" s="34"/>
      <c r="AXT71" s="34"/>
      <c r="AXU71" s="34"/>
      <c r="AXV71" s="34"/>
      <c r="AXW71" s="34"/>
      <c r="AXX71" s="34"/>
      <c r="AXY71" s="34"/>
      <c r="AXZ71" s="34"/>
      <c r="AYA71" s="34"/>
      <c r="AYB71" s="34"/>
      <c r="AYC71" s="34"/>
      <c r="AYD71" s="34"/>
      <c r="AYE71" s="34"/>
      <c r="AYF71" s="34"/>
      <c r="AYG71" s="34"/>
      <c r="AYH71" s="34"/>
      <c r="AYI71" s="34"/>
      <c r="AYJ71" s="34"/>
      <c r="AYK71" s="34"/>
      <c r="AYL71" s="34"/>
      <c r="AYM71" s="34"/>
      <c r="AYN71" s="34"/>
      <c r="AYO71" s="34"/>
      <c r="AYP71" s="34"/>
      <c r="AYQ71" s="34"/>
      <c r="AYR71" s="34"/>
      <c r="AYS71" s="34"/>
      <c r="AYT71" s="34"/>
      <c r="AYU71" s="34"/>
      <c r="AYV71" s="34"/>
      <c r="AYW71" s="34"/>
      <c r="AYX71" s="34"/>
      <c r="AYY71" s="34"/>
      <c r="AYZ71" s="34"/>
      <c r="AZA71" s="34"/>
      <c r="AZB71" s="34"/>
      <c r="AZC71" s="34"/>
      <c r="AZD71" s="34"/>
      <c r="AZE71" s="34"/>
      <c r="AZF71" s="34"/>
      <c r="AZG71" s="34"/>
      <c r="AZH71" s="34"/>
      <c r="AZI71" s="34"/>
      <c r="AZJ71" s="34"/>
      <c r="AZK71" s="34"/>
      <c r="AZL71" s="34"/>
      <c r="AZM71" s="34"/>
      <c r="AZN71" s="34"/>
      <c r="AZO71" s="34"/>
      <c r="AZP71" s="34"/>
      <c r="AZQ71" s="34"/>
      <c r="AZR71" s="34"/>
      <c r="AZS71" s="34"/>
      <c r="AZT71" s="34"/>
      <c r="AZU71" s="34"/>
      <c r="AZV71" s="34"/>
      <c r="AZW71" s="34"/>
      <c r="AZX71" s="34"/>
      <c r="AZY71" s="34"/>
      <c r="AZZ71" s="34"/>
      <c r="BAA71" s="34"/>
      <c r="BAB71" s="34"/>
      <c r="BAC71" s="34"/>
      <c r="BAD71" s="34"/>
      <c r="BAE71" s="34"/>
      <c r="BAF71" s="34"/>
      <c r="BAG71" s="34"/>
      <c r="BAH71" s="34"/>
      <c r="BAI71" s="34"/>
      <c r="BAJ71" s="34"/>
      <c r="BAK71" s="34"/>
      <c r="BAL71" s="34"/>
      <c r="BAM71" s="34"/>
      <c r="BAN71" s="34"/>
      <c r="BAO71" s="34"/>
      <c r="BAP71" s="34"/>
      <c r="BAQ71" s="34"/>
      <c r="BAR71" s="34"/>
      <c r="BAS71" s="34"/>
      <c r="BAT71" s="34"/>
      <c r="BAU71" s="34"/>
      <c r="BAV71" s="34"/>
      <c r="BAW71" s="34"/>
      <c r="BAX71" s="34"/>
      <c r="BAY71" s="34"/>
      <c r="BAZ71" s="34"/>
      <c r="BBA71" s="34"/>
      <c r="BBB71" s="34"/>
      <c r="BBC71" s="34"/>
      <c r="BBD71" s="34"/>
      <c r="BBE71" s="34"/>
      <c r="BBF71" s="34"/>
      <c r="BBG71" s="34"/>
      <c r="BBH71" s="34"/>
      <c r="BBI71" s="34"/>
      <c r="BBJ71" s="34"/>
      <c r="BBK71" s="34"/>
      <c r="BBL71" s="34"/>
      <c r="BBM71" s="34"/>
      <c r="BBN71" s="34"/>
      <c r="BBO71" s="34"/>
      <c r="BBP71" s="34"/>
      <c r="BBQ71" s="34"/>
      <c r="BBR71" s="34"/>
      <c r="BBS71" s="34"/>
      <c r="BBT71" s="34"/>
      <c r="BBU71" s="34"/>
      <c r="BBV71" s="34"/>
      <c r="BBW71" s="34"/>
      <c r="BBX71" s="34"/>
      <c r="BBY71" s="34"/>
      <c r="BBZ71" s="34"/>
      <c r="BCA71" s="34"/>
      <c r="BCB71" s="34"/>
      <c r="BCC71" s="34"/>
      <c r="BCD71" s="34"/>
      <c r="BCE71" s="34"/>
      <c r="BCF71" s="34"/>
      <c r="BCG71" s="34"/>
      <c r="BCH71" s="34"/>
      <c r="BCI71" s="34"/>
      <c r="BCJ71" s="34"/>
      <c r="BCK71" s="34"/>
      <c r="BCL71" s="34"/>
      <c r="BCM71" s="34"/>
      <c r="BCN71" s="34"/>
      <c r="BCO71" s="34"/>
      <c r="BCP71" s="34"/>
      <c r="BCQ71" s="34"/>
      <c r="BCR71" s="34"/>
      <c r="BCS71" s="34"/>
      <c r="BCT71" s="34"/>
      <c r="BCU71" s="34"/>
      <c r="BCV71" s="34"/>
      <c r="BCW71" s="34"/>
      <c r="BCX71" s="34"/>
      <c r="BCY71" s="34"/>
      <c r="BCZ71" s="34"/>
      <c r="BDA71" s="34"/>
      <c r="BDB71" s="34"/>
      <c r="BDC71" s="34"/>
      <c r="BDD71" s="34"/>
      <c r="BDE71" s="34"/>
      <c r="BDF71" s="34"/>
      <c r="BDG71" s="34"/>
      <c r="BDH71" s="34"/>
      <c r="BDI71" s="34"/>
      <c r="BDJ71" s="34"/>
      <c r="BDK71" s="34"/>
      <c r="BDL71" s="34"/>
      <c r="BDM71" s="34"/>
      <c r="BDN71" s="34"/>
      <c r="BDO71" s="34"/>
      <c r="BDP71" s="34"/>
      <c r="BDQ71" s="34"/>
      <c r="BDR71" s="34"/>
      <c r="BDS71" s="34"/>
      <c r="BDT71" s="34"/>
      <c r="BDU71" s="34"/>
      <c r="BDV71" s="34"/>
      <c r="BDW71" s="34"/>
      <c r="BDX71" s="34"/>
      <c r="BDY71" s="34"/>
      <c r="BDZ71" s="34"/>
      <c r="BEA71" s="34"/>
      <c r="BEB71" s="34"/>
      <c r="BEC71" s="34"/>
      <c r="BED71" s="34"/>
      <c r="BEE71" s="34"/>
      <c r="BEF71" s="34"/>
      <c r="BEG71" s="34"/>
      <c r="BEH71" s="34"/>
      <c r="BEI71" s="34"/>
      <c r="BEJ71" s="34"/>
      <c r="BEK71" s="34"/>
      <c r="BEL71" s="34"/>
      <c r="BEM71" s="34"/>
      <c r="BEN71" s="34"/>
      <c r="BEO71" s="34"/>
      <c r="BEP71" s="34"/>
      <c r="BEQ71" s="34"/>
      <c r="BER71" s="34"/>
      <c r="BES71" s="34"/>
      <c r="BET71" s="34"/>
      <c r="BEU71" s="34"/>
      <c r="BEV71" s="34"/>
      <c r="BEW71" s="34"/>
      <c r="BEX71" s="34"/>
      <c r="BEY71" s="34"/>
      <c r="BEZ71" s="34"/>
      <c r="BFA71" s="34"/>
      <c r="BFB71" s="34"/>
      <c r="BFC71" s="34"/>
      <c r="BFD71" s="34"/>
      <c r="BFE71" s="34"/>
      <c r="BFF71" s="34"/>
      <c r="BFG71" s="34"/>
      <c r="BFH71" s="34"/>
      <c r="BFI71" s="34"/>
      <c r="BFJ71" s="34"/>
      <c r="BFK71" s="34"/>
      <c r="BFL71" s="34"/>
      <c r="BFM71" s="34"/>
      <c r="BFN71" s="34"/>
      <c r="BFO71" s="34"/>
      <c r="BFP71" s="34"/>
      <c r="BFQ71" s="34"/>
      <c r="BFR71" s="34"/>
      <c r="BFS71" s="34"/>
      <c r="BFT71" s="34"/>
      <c r="BFU71" s="34"/>
      <c r="BFV71" s="34"/>
      <c r="BFW71" s="34"/>
      <c r="BFX71" s="34"/>
      <c r="BFY71" s="34"/>
      <c r="BFZ71" s="34"/>
      <c r="BGA71" s="34"/>
      <c r="BGB71" s="34"/>
      <c r="BGC71" s="34"/>
      <c r="BGD71" s="34"/>
      <c r="BGE71" s="34"/>
      <c r="BGF71" s="34"/>
      <c r="BGG71" s="34"/>
      <c r="BGH71" s="34"/>
      <c r="BGI71" s="34"/>
      <c r="BGJ71" s="34"/>
      <c r="BGK71" s="34"/>
      <c r="BGL71" s="34"/>
      <c r="BGM71" s="34"/>
      <c r="BGN71" s="34"/>
      <c r="BGO71" s="34"/>
      <c r="BGP71" s="34"/>
      <c r="BGQ71" s="34"/>
      <c r="BGR71" s="34"/>
      <c r="BGS71" s="34"/>
      <c r="BGT71" s="34"/>
      <c r="BGU71" s="34"/>
      <c r="BGV71" s="34"/>
      <c r="BGW71" s="34"/>
      <c r="BGX71" s="34"/>
      <c r="BGY71" s="34"/>
      <c r="BGZ71" s="34"/>
      <c r="BHA71" s="34"/>
      <c r="BHB71" s="34"/>
      <c r="BHC71" s="34"/>
      <c r="BHD71" s="34"/>
      <c r="BHE71" s="34"/>
      <c r="BHF71" s="34"/>
      <c r="BHG71" s="34"/>
      <c r="BHH71" s="34"/>
      <c r="BHI71" s="34"/>
      <c r="BHJ71" s="34"/>
      <c r="BHK71" s="34"/>
      <c r="BHL71" s="34"/>
      <c r="BHM71" s="34"/>
      <c r="BHN71" s="34"/>
      <c r="BHO71" s="34"/>
      <c r="BHP71" s="34"/>
      <c r="BHQ71" s="34"/>
      <c r="BHR71" s="34"/>
      <c r="BHS71" s="34"/>
      <c r="BHT71" s="34"/>
      <c r="BHU71" s="34"/>
      <c r="BHV71" s="34"/>
      <c r="BHW71" s="34"/>
      <c r="BHX71" s="34"/>
      <c r="BHY71" s="34"/>
      <c r="BHZ71" s="34"/>
      <c r="BIA71" s="34"/>
      <c r="BIB71" s="34"/>
      <c r="BIC71" s="34"/>
      <c r="BID71" s="34"/>
      <c r="BIE71" s="34"/>
      <c r="BIF71" s="34"/>
      <c r="BIG71" s="34"/>
      <c r="BIH71" s="34"/>
      <c r="BII71" s="34"/>
      <c r="BIJ71" s="34"/>
      <c r="BIK71" s="34"/>
      <c r="BIL71" s="34"/>
      <c r="BIM71" s="34"/>
      <c r="BIN71" s="34"/>
      <c r="BIO71" s="34"/>
      <c r="BIP71" s="34"/>
      <c r="BIQ71" s="34"/>
      <c r="BIR71" s="34"/>
      <c r="BIS71" s="34"/>
      <c r="BIT71" s="34"/>
      <c r="BIU71" s="34"/>
      <c r="BIV71" s="34"/>
      <c r="BIW71" s="34"/>
      <c r="BIX71" s="34"/>
      <c r="BIY71" s="34"/>
      <c r="BIZ71" s="34"/>
      <c r="BJA71" s="34"/>
      <c r="BJB71" s="34"/>
      <c r="BJC71" s="34"/>
      <c r="BJD71" s="34"/>
      <c r="BJE71" s="34"/>
      <c r="BJF71" s="34"/>
      <c r="BJG71" s="34"/>
      <c r="BJH71" s="34"/>
      <c r="BJI71" s="34"/>
      <c r="BJJ71" s="34"/>
      <c r="BJK71" s="34"/>
      <c r="BJL71" s="34"/>
      <c r="BJM71" s="34"/>
      <c r="BJN71" s="34"/>
      <c r="BJO71" s="34"/>
      <c r="BJP71" s="34"/>
      <c r="BJQ71" s="34"/>
      <c r="BJR71" s="34"/>
      <c r="BJS71" s="34"/>
      <c r="BJT71" s="34"/>
      <c r="BJU71" s="34"/>
      <c r="BJV71" s="34"/>
      <c r="BJW71" s="34"/>
      <c r="BJX71" s="34"/>
      <c r="BJY71" s="34"/>
      <c r="BJZ71" s="34"/>
      <c r="BKA71" s="34"/>
      <c r="BKB71" s="34"/>
      <c r="BKC71" s="34"/>
      <c r="BKD71" s="34"/>
      <c r="BKE71" s="34"/>
      <c r="BKF71" s="34"/>
      <c r="BKG71" s="34"/>
      <c r="BKH71" s="34"/>
      <c r="BKI71" s="34"/>
      <c r="BKJ71" s="34"/>
      <c r="BKK71" s="34"/>
      <c r="BKL71" s="34"/>
      <c r="BKM71" s="34"/>
      <c r="BKN71" s="34"/>
      <c r="BKO71" s="34"/>
      <c r="BKP71" s="34"/>
      <c r="BKQ71" s="34"/>
      <c r="BKR71" s="34"/>
      <c r="BKS71" s="34"/>
      <c r="BKT71" s="34"/>
      <c r="BKU71" s="34"/>
      <c r="BKV71" s="34"/>
      <c r="BKW71" s="34"/>
      <c r="BKX71" s="34"/>
      <c r="BKY71" s="34"/>
      <c r="BKZ71" s="34"/>
      <c r="BLA71" s="34"/>
      <c r="BLB71" s="34"/>
      <c r="BLC71" s="34"/>
      <c r="BLD71" s="34"/>
      <c r="BLE71" s="34"/>
      <c r="BLF71" s="34"/>
      <c r="BLG71" s="34"/>
      <c r="BLH71" s="34"/>
      <c r="BLI71" s="34"/>
      <c r="BLJ71" s="34"/>
      <c r="BLK71" s="34"/>
      <c r="BLL71" s="34"/>
      <c r="BLM71" s="34"/>
      <c r="BLN71" s="34"/>
      <c r="BLO71" s="34"/>
      <c r="BLP71" s="34"/>
      <c r="BLQ71" s="34"/>
      <c r="BLR71" s="34"/>
      <c r="BLS71" s="34"/>
      <c r="BLT71" s="34"/>
      <c r="BLU71" s="34"/>
      <c r="BLV71" s="34"/>
      <c r="BLW71" s="34"/>
      <c r="BLX71" s="34"/>
    </row>
    <row r="72" spans="1:1688" s="37" customFormat="1" ht="15.75" thickBot="1" x14ac:dyDescent="0.3">
      <c r="A72" s="35" t="s">
        <v>3</v>
      </c>
      <c r="B72" s="40" t="s">
        <v>27</v>
      </c>
      <c r="C72" s="36" t="s">
        <v>28</v>
      </c>
      <c r="D72" s="56"/>
      <c r="E72" s="56"/>
      <c r="F72" s="56"/>
      <c r="G72" s="56"/>
      <c r="H72" s="57"/>
      <c r="I72" s="57"/>
      <c r="J72" s="57"/>
      <c r="K72" s="57"/>
      <c r="L72" s="57"/>
      <c r="M72" s="57"/>
      <c r="N72" s="54"/>
      <c r="O72" s="5"/>
      <c r="P72" s="5"/>
      <c r="Q72" s="5"/>
      <c r="R72" s="5"/>
      <c r="S72" s="5"/>
      <c r="T72" s="5"/>
      <c r="U72" s="5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  <c r="IW72" s="34"/>
      <c r="IX72" s="34"/>
      <c r="IY72" s="34"/>
      <c r="IZ72" s="34"/>
      <c r="JA72" s="34"/>
      <c r="JB72" s="34"/>
      <c r="JC72" s="34"/>
      <c r="JD72" s="34"/>
      <c r="JE72" s="34"/>
      <c r="JF72" s="34"/>
      <c r="JG72" s="34"/>
      <c r="JH72" s="34"/>
      <c r="JI72" s="34"/>
      <c r="JJ72" s="34"/>
      <c r="JK72" s="34"/>
      <c r="JL72" s="34"/>
      <c r="JM72" s="34"/>
      <c r="JN72" s="34"/>
      <c r="JO72" s="34"/>
      <c r="JP72" s="34"/>
      <c r="JQ72" s="34"/>
      <c r="JR72" s="34"/>
      <c r="JS72" s="34"/>
      <c r="JT72" s="34"/>
      <c r="JU72" s="34"/>
      <c r="JV72" s="34"/>
      <c r="JW72" s="34"/>
      <c r="JX72" s="34"/>
      <c r="JY72" s="34"/>
      <c r="JZ72" s="34"/>
      <c r="KA72" s="34"/>
      <c r="KB72" s="34"/>
      <c r="KC72" s="34"/>
      <c r="KD72" s="34"/>
      <c r="KE72" s="34"/>
      <c r="KF72" s="34"/>
      <c r="KG72" s="34"/>
      <c r="KH72" s="34"/>
      <c r="KI72" s="34"/>
      <c r="KJ72" s="34"/>
      <c r="KK72" s="34"/>
      <c r="KL72" s="34"/>
      <c r="KM72" s="34"/>
      <c r="KN72" s="34"/>
      <c r="KO72" s="34"/>
      <c r="KP72" s="34"/>
      <c r="KQ72" s="34"/>
      <c r="KR72" s="34"/>
      <c r="KS72" s="34"/>
      <c r="KT72" s="34"/>
      <c r="KU72" s="34"/>
      <c r="KV72" s="34"/>
      <c r="KW72" s="34"/>
      <c r="KX72" s="34"/>
      <c r="KY72" s="34"/>
      <c r="KZ72" s="34"/>
      <c r="LA72" s="34"/>
      <c r="LB72" s="34"/>
      <c r="LC72" s="34"/>
      <c r="LD72" s="34"/>
      <c r="LE72" s="34"/>
      <c r="LF72" s="34"/>
      <c r="LG72" s="34"/>
      <c r="LH72" s="34"/>
      <c r="LI72" s="34"/>
      <c r="LJ72" s="34"/>
      <c r="LK72" s="34"/>
      <c r="LL72" s="34"/>
      <c r="LM72" s="34"/>
      <c r="LN72" s="34"/>
      <c r="LO72" s="34"/>
      <c r="LP72" s="34"/>
      <c r="LQ72" s="34"/>
      <c r="LR72" s="34"/>
      <c r="LS72" s="34"/>
      <c r="LT72" s="34"/>
      <c r="LU72" s="34"/>
      <c r="LV72" s="34"/>
      <c r="LW72" s="34"/>
      <c r="LX72" s="34"/>
      <c r="LY72" s="34"/>
      <c r="LZ72" s="34"/>
      <c r="MA72" s="34"/>
      <c r="MB72" s="34"/>
      <c r="MC72" s="34"/>
      <c r="MD72" s="34"/>
      <c r="ME72" s="34"/>
      <c r="MF72" s="34"/>
      <c r="MG72" s="34"/>
      <c r="MH72" s="34"/>
      <c r="MI72" s="34"/>
      <c r="MJ72" s="34"/>
      <c r="MK72" s="34"/>
      <c r="ML72" s="34"/>
      <c r="MM72" s="34"/>
      <c r="MN72" s="34"/>
      <c r="MO72" s="34"/>
      <c r="MP72" s="34"/>
      <c r="MQ72" s="34"/>
      <c r="MR72" s="34"/>
      <c r="MS72" s="34"/>
      <c r="MT72" s="34"/>
      <c r="MU72" s="34"/>
      <c r="MV72" s="34"/>
      <c r="MW72" s="34"/>
      <c r="MX72" s="34"/>
      <c r="MY72" s="34"/>
      <c r="MZ72" s="34"/>
      <c r="NA72" s="34"/>
      <c r="NB72" s="34"/>
      <c r="NC72" s="34"/>
      <c r="ND72" s="34"/>
      <c r="NE72" s="34"/>
      <c r="NF72" s="34"/>
      <c r="NG72" s="34"/>
      <c r="NH72" s="34"/>
      <c r="NI72" s="34"/>
      <c r="NJ72" s="34"/>
      <c r="NK72" s="34"/>
      <c r="NL72" s="34"/>
      <c r="NM72" s="34"/>
      <c r="NN72" s="34"/>
      <c r="NO72" s="34"/>
      <c r="NP72" s="34"/>
      <c r="NQ72" s="34"/>
      <c r="NR72" s="34"/>
      <c r="NS72" s="34"/>
      <c r="NT72" s="34"/>
      <c r="NU72" s="34"/>
      <c r="NV72" s="34"/>
      <c r="NW72" s="34"/>
      <c r="NX72" s="34"/>
      <c r="NY72" s="34"/>
      <c r="NZ72" s="34"/>
      <c r="OA72" s="34"/>
      <c r="OB72" s="34"/>
      <c r="OC72" s="34"/>
      <c r="OD72" s="34"/>
      <c r="OE72" s="34"/>
      <c r="OF72" s="34"/>
      <c r="OG72" s="34"/>
      <c r="OH72" s="34"/>
      <c r="OI72" s="34"/>
      <c r="OJ72" s="34"/>
      <c r="OK72" s="34"/>
      <c r="OL72" s="34"/>
      <c r="OM72" s="34"/>
      <c r="ON72" s="34"/>
      <c r="OO72" s="34"/>
      <c r="OP72" s="34"/>
      <c r="OQ72" s="34"/>
      <c r="OR72" s="34"/>
      <c r="OS72" s="34"/>
      <c r="OT72" s="34"/>
      <c r="OU72" s="34"/>
      <c r="OV72" s="34"/>
      <c r="OW72" s="34"/>
      <c r="OX72" s="34"/>
      <c r="OY72" s="34"/>
      <c r="OZ72" s="34"/>
      <c r="PA72" s="34"/>
      <c r="PB72" s="34"/>
      <c r="PC72" s="34"/>
      <c r="PD72" s="34"/>
      <c r="PE72" s="34"/>
      <c r="PF72" s="34"/>
      <c r="PG72" s="34"/>
      <c r="PH72" s="34"/>
      <c r="PI72" s="34"/>
      <c r="PJ72" s="34"/>
      <c r="PK72" s="34"/>
      <c r="PL72" s="34"/>
      <c r="PM72" s="34"/>
      <c r="PN72" s="34"/>
      <c r="PO72" s="34"/>
      <c r="PP72" s="34"/>
      <c r="PQ72" s="34"/>
      <c r="PR72" s="34"/>
      <c r="PS72" s="34"/>
      <c r="PT72" s="34"/>
      <c r="PU72" s="34"/>
      <c r="PV72" s="34"/>
      <c r="PW72" s="34"/>
      <c r="PX72" s="34"/>
      <c r="PY72" s="34"/>
      <c r="PZ72" s="34"/>
      <c r="QA72" s="34"/>
      <c r="QB72" s="34"/>
      <c r="QC72" s="34"/>
      <c r="QD72" s="34"/>
      <c r="QE72" s="34"/>
      <c r="QF72" s="34"/>
      <c r="QG72" s="34"/>
      <c r="QH72" s="34"/>
      <c r="QI72" s="34"/>
      <c r="QJ72" s="34"/>
      <c r="QK72" s="34"/>
      <c r="QL72" s="34"/>
      <c r="QM72" s="34"/>
      <c r="QN72" s="34"/>
      <c r="QO72" s="34"/>
      <c r="QP72" s="34"/>
      <c r="QQ72" s="34"/>
      <c r="QR72" s="34"/>
      <c r="QS72" s="34"/>
      <c r="QT72" s="34"/>
      <c r="QU72" s="34"/>
      <c r="QV72" s="34"/>
      <c r="QW72" s="34"/>
      <c r="QX72" s="34"/>
      <c r="QY72" s="34"/>
      <c r="QZ72" s="34"/>
      <c r="RA72" s="34"/>
      <c r="RB72" s="34"/>
      <c r="RC72" s="34"/>
      <c r="RD72" s="34"/>
      <c r="RE72" s="34"/>
      <c r="RF72" s="34"/>
      <c r="RG72" s="34"/>
      <c r="RH72" s="34"/>
      <c r="RI72" s="34"/>
      <c r="RJ72" s="34"/>
      <c r="RK72" s="34"/>
      <c r="RL72" s="34"/>
      <c r="RM72" s="34"/>
      <c r="RN72" s="34"/>
      <c r="RO72" s="34"/>
      <c r="RP72" s="34"/>
      <c r="RQ72" s="34"/>
      <c r="RR72" s="34"/>
      <c r="RS72" s="34"/>
      <c r="RT72" s="34"/>
      <c r="RU72" s="34"/>
      <c r="RV72" s="34"/>
      <c r="RW72" s="34"/>
      <c r="RX72" s="34"/>
      <c r="RY72" s="34"/>
      <c r="RZ72" s="34"/>
      <c r="SA72" s="34"/>
      <c r="SB72" s="34"/>
      <c r="SC72" s="34"/>
      <c r="SD72" s="34"/>
      <c r="SE72" s="34"/>
      <c r="SF72" s="34"/>
      <c r="SG72" s="34"/>
      <c r="SH72" s="34"/>
      <c r="SI72" s="34"/>
      <c r="SJ72" s="34"/>
      <c r="SK72" s="34"/>
      <c r="SL72" s="34"/>
      <c r="SM72" s="34"/>
      <c r="SN72" s="34"/>
      <c r="SO72" s="34"/>
      <c r="SP72" s="34"/>
      <c r="SQ72" s="34"/>
      <c r="SR72" s="34"/>
      <c r="SS72" s="34"/>
      <c r="ST72" s="34"/>
      <c r="SU72" s="34"/>
      <c r="SV72" s="34"/>
      <c r="SW72" s="34"/>
      <c r="SX72" s="34"/>
      <c r="SY72" s="34"/>
      <c r="SZ72" s="34"/>
      <c r="TA72" s="34"/>
      <c r="TB72" s="34"/>
      <c r="TC72" s="34"/>
      <c r="TD72" s="34"/>
      <c r="TE72" s="34"/>
      <c r="TF72" s="34"/>
      <c r="TG72" s="34"/>
      <c r="TH72" s="34"/>
      <c r="TI72" s="34"/>
      <c r="TJ72" s="34"/>
      <c r="TK72" s="34"/>
      <c r="TL72" s="34"/>
      <c r="TM72" s="34"/>
      <c r="TN72" s="34"/>
      <c r="TO72" s="34"/>
      <c r="TP72" s="34"/>
      <c r="TQ72" s="34"/>
      <c r="TR72" s="34"/>
      <c r="TS72" s="34"/>
      <c r="TT72" s="34"/>
      <c r="TU72" s="34"/>
      <c r="TV72" s="34"/>
      <c r="TW72" s="34"/>
      <c r="TX72" s="34"/>
      <c r="TY72" s="34"/>
      <c r="TZ72" s="34"/>
      <c r="UA72" s="34"/>
      <c r="UB72" s="34"/>
      <c r="UC72" s="34"/>
      <c r="UD72" s="34"/>
      <c r="UE72" s="34"/>
      <c r="UF72" s="34"/>
      <c r="UG72" s="34"/>
      <c r="UH72" s="34"/>
      <c r="UI72" s="34"/>
      <c r="UJ72" s="34"/>
      <c r="UK72" s="34"/>
      <c r="UL72" s="34"/>
      <c r="UM72" s="34"/>
      <c r="UN72" s="34"/>
      <c r="UO72" s="34"/>
      <c r="UP72" s="34"/>
      <c r="UQ72" s="34"/>
      <c r="UR72" s="34"/>
      <c r="US72" s="34"/>
      <c r="UT72" s="34"/>
      <c r="UU72" s="34"/>
      <c r="UV72" s="34"/>
      <c r="UW72" s="34"/>
      <c r="UX72" s="34"/>
      <c r="UY72" s="34"/>
      <c r="UZ72" s="34"/>
      <c r="VA72" s="34"/>
      <c r="VB72" s="34"/>
      <c r="VC72" s="34"/>
      <c r="VD72" s="34"/>
      <c r="VE72" s="34"/>
      <c r="VF72" s="34"/>
      <c r="VG72" s="34"/>
      <c r="VH72" s="34"/>
      <c r="VI72" s="34"/>
      <c r="VJ72" s="34"/>
      <c r="VK72" s="34"/>
      <c r="VL72" s="34"/>
      <c r="VM72" s="34"/>
      <c r="VN72" s="34"/>
      <c r="VO72" s="34"/>
      <c r="VP72" s="34"/>
      <c r="VQ72" s="34"/>
      <c r="VR72" s="34"/>
      <c r="VS72" s="34"/>
      <c r="VT72" s="34"/>
      <c r="VU72" s="34"/>
      <c r="VV72" s="34"/>
      <c r="VW72" s="34"/>
      <c r="VX72" s="34"/>
      <c r="VY72" s="34"/>
      <c r="VZ72" s="34"/>
      <c r="WA72" s="34"/>
      <c r="WB72" s="34"/>
      <c r="WC72" s="34"/>
      <c r="WD72" s="34"/>
      <c r="WE72" s="34"/>
      <c r="WF72" s="34"/>
      <c r="WG72" s="34"/>
      <c r="WH72" s="34"/>
      <c r="WI72" s="34"/>
      <c r="WJ72" s="34"/>
      <c r="WK72" s="34"/>
      <c r="WL72" s="34"/>
      <c r="WM72" s="34"/>
      <c r="WN72" s="34"/>
      <c r="WO72" s="34"/>
      <c r="WP72" s="34"/>
      <c r="WQ72" s="34"/>
      <c r="WR72" s="34"/>
      <c r="WS72" s="34"/>
      <c r="WT72" s="34"/>
      <c r="WU72" s="34"/>
      <c r="WV72" s="34"/>
      <c r="WW72" s="34"/>
      <c r="WX72" s="34"/>
      <c r="WY72" s="34"/>
      <c r="WZ72" s="34"/>
      <c r="XA72" s="34"/>
      <c r="XB72" s="34"/>
      <c r="XC72" s="34"/>
      <c r="XD72" s="34"/>
      <c r="XE72" s="34"/>
      <c r="XF72" s="34"/>
      <c r="XG72" s="34"/>
      <c r="XH72" s="34"/>
      <c r="XI72" s="34"/>
      <c r="XJ72" s="34"/>
      <c r="XK72" s="34"/>
      <c r="XL72" s="34"/>
      <c r="XM72" s="34"/>
      <c r="XN72" s="34"/>
      <c r="XO72" s="34"/>
      <c r="XP72" s="34"/>
      <c r="XQ72" s="34"/>
      <c r="XR72" s="34"/>
      <c r="XS72" s="34"/>
      <c r="XT72" s="34"/>
      <c r="XU72" s="34"/>
      <c r="XV72" s="34"/>
      <c r="XW72" s="34"/>
      <c r="XX72" s="34"/>
      <c r="XY72" s="34"/>
      <c r="XZ72" s="34"/>
      <c r="YA72" s="34"/>
      <c r="YB72" s="34"/>
      <c r="YC72" s="34"/>
      <c r="YD72" s="34"/>
      <c r="YE72" s="34"/>
      <c r="YF72" s="34"/>
      <c r="YG72" s="34"/>
      <c r="YH72" s="34"/>
      <c r="YI72" s="34"/>
      <c r="YJ72" s="34"/>
      <c r="YK72" s="34"/>
      <c r="YL72" s="34"/>
      <c r="YM72" s="34"/>
      <c r="YN72" s="34"/>
      <c r="YO72" s="34"/>
      <c r="YP72" s="34"/>
      <c r="YQ72" s="34"/>
      <c r="YR72" s="34"/>
      <c r="YS72" s="34"/>
      <c r="YT72" s="34"/>
      <c r="YU72" s="34"/>
      <c r="YV72" s="34"/>
      <c r="YW72" s="34"/>
      <c r="YX72" s="34"/>
      <c r="YY72" s="34"/>
      <c r="YZ72" s="34"/>
      <c r="ZA72" s="34"/>
      <c r="ZB72" s="34"/>
      <c r="ZC72" s="34"/>
      <c r="ZD72" s="34"/>
      <c r="ZE72" s="34"/>
      <c r="ZF72" s="34"/>
      <c r="ZG72" s="34"/>
      <c r="ZH72" s="34"/>
      <c r="ZI72" s="34"/>
      <c r="ZJ72" s="34"/>
      <c r="ZK72" s="34"/>
      <c r="ZL72" s="34"/>
      <c r="ZM72" s="34"/>
      <c r="ZN72" s="34"/>
      <c r="ZO72" s="34"/>
      <c r="ZP72" s="34"/>
      <c r="ZQ72" s="34"/>
      <c r="ZR72" s="34"/>
      <c r="ZS72" s="34"/>
      <c r="ZT72" s="34"/>
      <c r="ZU72" s="34"/>
      <c r="ZV72" s="34"/>
      <c r="ZW72" s="34"/>
      <c r="ZX72" s="34"/>
      <c r="ZY72" s="34"/>
      <c r="ZZ72" s="34"/>
      <c r="AAA72" s="34"/>
      <c r="AAB72" s="34"/>
      <c r="AAC72" s="34"/>
      <c r="AAD72" s="34"/>
      <c r="AAE72" s="34"/>
      <c r="AAF72" s="34"/>
      <c r="AAG72" s="34"/>
      <c r="AAH72" s="34"/>
      <c r="AAI72" s="34"/>
      <c r="AAJ72" s="34"/>
      <c r="AAK72" s="34"/>
      <c r="AAL72" s="34"/>
      <c r="AAM72" s="34"/>
      <c r="AAN72" s="34"/>
      <c r="AAO72" s="34"/>
      <c r="AAP72" s="34"/>
      <c r="AAQ72" s="34"/>
      <c r="AAR72" s="34"/>
      <c r="AAS72" s="34"/>
      <c r="AAT72" s="34"/>
      <c r="AAU72" s="34"/>
      <c r="AAV72" s="34"/>
      <c r="AAW72" s="34"/>
      <c r="AAX72" s="34"/>
      <c r="AAY72" s="34"/>
      <c r="AAZ72" s="34"/>
      <c r="ABA72" s="34"/>
      <c r="ABB72" s="34"/>
      <c r="ABC72" s="34"/>
      <c r="ABD72" s="34"/>
      <c r="ABE72" s="34"/>
      <c r="ABF72" s="34"/>
      <c r="ABG72" s="34"/>
      <c r="ABH72" s="34"/>
      <c r="ABI72" s="34"/>
      <c r="ABJ72" s="34"/>
      <c r="ABK72" s="34"/>
      <c r="ABL72" s="34"/>
      <c r="ABM72" s="34"/>
      <c r="ABN72" s="34"/>
      <c r="ABO72" s="34"/>
      <c r="ABP72" s="34"/>
      <c r="ABQ72" s="34"/>
      <c r="ABR72" s="34"/>
      <c r="ABS72" s="34"/>
      <c r="ABT72" s="34"/>
      <c r="ABU72" s="34"/>
      <c r="ABV72" s="34"/>
      <c r="ABW72" s="34"/>
      <c r="ABX72" s="34"/>
      <c r="ABY72" s="34"/>
      <c r="ABZ72" s="34"/>
      <c r="ACA72" s="34"/>
      <c r="ACB72" s="34"/>
      <c r="ACC72" s="34"/>
      <c r="ACD72" s="34"/>
      <c r="ACE72" s="34"/>
      <c r="ACF72" s="34"/>
      <c r="ACG72" s="34"/>
      <c r="ACH72" s="34"/>
      <c r="ACI72" s="34"/>
      <c r="ACJ72" s="34"/>
      <c r="ACK72" s="34"/>
      <c r="ACL72" s="34"/>
      <c r="ACM72" s="34"/>
      <c r="ACN72" s="34"/>
      <c r="ACO72" s="34"/>
      <c r="ACP72" s="34"/>
      <c r="ACQ72" s="34"/>
      <c r="ACR72" s="34"/>
      <c r="ACS72" s="34"/>
      <c r="ACT72" s="34"/>
      <c r="ACU72" s="34"/>
      <c r="ACV72" s="34"/>
      <c r="ACW72" s="34"/>
      <c r="ACX72" s="34"/>
      <c r="ACY72" s="34"/>
      <c r="ACZ72" s="34"/>
      <c r="ADA72" s="34"/>
      <c r="ADB72" s="34"/>
      <c r="ADC72" s="34"/>
      <c r="ADD72" s="34"/>
      <c r="ADE72" s="34"/>
      <c r="ADF72" s="34"/>
      <c r="ADG72" s="34"/>
      <c r="ADH72" s="34"/>
      <c r="ADI72" s="34"/>
      <c r="ADJ72" s="34"/>
      <c r="ADK72" s="34"/>
      <c r="ADL72" s="34"/>
      <c r="ADM72" s="34"/>
      <c r="ADN72" s="34"/>
      <c r="ADO72" s="34"/>
      <c r="ADP72" s="34"/>
      <c r="ADQ72" s="34"/>
      <c r="ADR72" s="34"/>
      <c r="ADS72" s="34"/>
      <c r="ADT72" s="34"/>
      <c r="ADU72" s="34"/>
      <c r="ADV72" s="34"/>
      <c r="ADW72" s="34"/>
      <c r="ADX72" s="34"/>
      <c r="ADY72" s="34"/>
      <c r="ADZ72" s="34"/>
      <c r="AEA72" s="34"/>
      <c r="AEB72" s="34"/>
      <c r="AEC72" s="34"/>
      <c r="AED72" s="34"/>
      <c r="AEE72" s="34"/>
      <c r="AEF72" s="34"/>
      <c r="AEG72" s="34"/>
      <c r="AEH72" s="34"/>
      <c r="AEI72" s="34"/>
      <c r="AEJ72" s="34"/>
      <c r="AEK72" s="34"/>
      <c r="AEL72" s="34"/>
      <c r="AEM72" s="34"/>
      <c r="AEN72" s="34"/>
      <c r="AEO72" s="34"/>
      <c r="AEP72" s="34"/>
      <c r="AEQ72" s="34"/>
      <c r="AER72" s="34"/>
      <c r="AES72" s="34"/>
      <c r="AET72" s="34"/>
      <c r="AEU72" s="34"/>
      <c r="AEV72" s="34"/>
      <c r="AEW72" s="34"/>
      <c r="AEX72" s="34"/>
      <c r="AEY72" s="34"/>
      <c r="AEZ72" s="34"/>
      <c r="AFA72" s="34"/>
      <c r="AFB72" s="34"/>
      <c r="AFC72" s="34"/>
      <c r="AFD72" s="34"/>
      <c r="AFE72" s="34"/>
      <c r="AFF72" s="34"/>
      <c r="AFG72" s="34"/>
      <c r="AFH72" s="34"/>
      <c r="AFI72" s="34"/>
      <c r="AFJ72" s="34"/>
      <c r="AFK72" s="34"/>
      <c r="AFL72" s="34"/>
      <c r="AFM72" s="34"/>
      <c r="AFN72" s="34"/>
      <c r="AFO72" s="34"/>
      <c r="AFP72" s="34"/>
      <c r="AFQ72" s="34"/>
      <c r="AFR72" s="34"/>
      <c r="AFS72" s="34"/>
      <c r="AFT72" s="34"/>
      <c r="AFU72" s="34"/>
      <c r="AFV72" s="34"/>
      <c r="AFW72" s="34"/>
      <c r="AFX72" s="34"/>
      <c r="AFY72" s="34"/>
      <c r="AFZ72" s="34"/>
      <c r="AGA72" s="34"/>
      <c r="AGB72" s="34"/>
      <c r="AGC72" s="34"/>
      <c r="AGD72" s="34"/>
      <c r="AGE72" s="34"/>
      <c r="AGF72" s="34"/>
      <c r="AGG72" s="34"/>
      <c r="AGH72" s="34"/>
      <c r="AGI72" s="34"/>
      <c r="AGJ72" s="34"/>
      <c r="AGK72" s="34"/>
      <c r="AGL72" s="34"/>
      <c r="AGM72" s="34"/>
      <c r="AGN72" s="34"/>
      <c r="AGO72" s="34"/>
      <c r="AGP72" s="34"/>
      <c r="AGQ72" s="34"/>
      <c r="AGR72" s="34"/>
      <c r="AGS72" s="34"/>
      <c r="AGT72" s="34"/>
      <c r="AGU72" s="34"/>
      <c r="AGV72" s="34"/>
      <c r="AGW72" s="34"/>
      <c r="AGX72" s="34"/>
      <c r="AGY72" s="34"/>
      <c r="AGZ72" s="34"/>
      <c r="AHA72" s="34"/>
      <c r="AHB72" s="34"/>
      <c r="AHC72" s="34"/>
      <c r="AHD72" s="34"/>
      <c r="AHE72" s="34"/>
      <c r="AHF72" s="34"/>
      <c r="AHG72" s="34"/>
      <c r="AHH72" s="34"/>
      <c r="AHI72" s="34"/>
      <c r="AHJ72" s="34"/>
      <c r="AHK72" s="34"/>
      <c r="AHL72" s="34"/>
      <c r="AHM72" s="34"/>
      <c r="AHN72" s="34"/>
      <c r="AHO72" s="34"/>
      <c r="AHP72" s="34"/>
      <c r="AHQ72" s="34"/>
      <c r="AHR72" s="34"/>
      <c r="AHS72" s="34"/>
      <c r="AHT72" s="34"/>
      <c r="AHU72" s="34"/>
      <c r="AHV72" s="34"/>
      <c r="AHW72" s="34"/>
      <c r="AHX72" s="34"/>
      <c r="AHY72" s="34"/>
      <c r="AHZ72" s="34"/>
      <c r="AIA72" s="34"/>
      <c r="AIB72" s="34"/>
      <c r="AIC72" s="34"/>
      <c r="AID72" s="34"/>
      <c r="AIE72" s="34"/>
      <c r="AIF72" s="34"/>
      <c r="AIG72" s="34"/>
      <c r="AIH72" s="34"/>
      <c r="AII72" s="34"/>
      <c r="AIJ72" s="34"/>
      <c r="AIK72" s="34"/>
      <c r="AIL72" s="34"/>
      <c r="AIM72" s="34"/>
      <c r="AIN72" s="34"/>
      <c r="AIO72" s="34"/>
      <c r="AIP72" s="34"/>
      <c r="AIQ72" s="34"/>
      <c r="AIR72" s="34"/>
      <c r="AIS72" s="34"/>
      <c r="AIT72" s="34"/>
      <c r="AIU72" s="34"/>
      <c r="AIV72" s="34"/>
      <c r="AIW72" s="34"/>
      <c r="AIX72" s="34"/>
      <c r="AIY72" s="34"/>
      <c r="AIZ72" s="34"/>
      <c r="AJA72" s="34"/>
      <c r="AJB72" s="34"/>
      <c r="AJC72" s="34"/>
      <c r="AJD72" s="34"/>
      <c r="AJE72" s="34"/>
      <c r="AJF72" s="34"/>
      <c r="AJG72" s="34"/>
      <c r="AJH72" s="34"/>
      <c r="AJI72" s="34"/>
      <c r="AJJ72" s="34"/>
      <c r="AJK72" s="34"/>
      <c r="AJL72" s="34"/>
      <c r="AJM72" s="34"/>
      <c r="AJN72" s="34"/>
      <c r="AJO72" s="34"/>
      <c r="AJP72" s="34"/>
      <c r="AJQ72" s="34"/>
      <c r="AJR72" s="34"/>
      <c r="AJS72" s="34"/>
      <c r="AJT72" s="34"/>
      <c r="AJU72" s="34"/>
      <c r="AJV72" s="34"/>
      <c r="AJW72" s="34"/>
      <c r="AJX72" s="34"/>
      <c r="AJY72" s="34"/>
      <c r="AJZ72" s="34"/>
      <c r="AKA72" s="34"/>
      <c r="AKB72" s="34"/>
      <c r="AKC72" s="34"/>
      <c r="AKD72" s="34"/>
      <c r="AKE72" s="34"/>
      <c r="AKF72" s="34"/>
      <c r="AKG72" s="34"/>
      <c r="AKH72" s="34"/>
      <c r="AKI72" s="34"/>
      <c r="AKJ72" s="34"/>
      <c r="AKK72" s="34"/>
      <c r="AKL72" s="34"/>
      <c r="AKM72" s="34"/>
      <c r="AKN72" s="34"/>
      <c r="AKO72" s="34"/>
      <c r="AKP72" s="34"/>
      <c r="AKQ72" s="34"/>
      <c r="AKR72" s="34"/>
      <c r="AKS72" s="34"/>
      <c r="AKT72" s="34"/>
      <c r="AKU72" s="34"/>
      <c r="AKV72" s="34"/>
      <c r="AKW72" s="34"/>
      <c r="AKX72" s="34"/>
      <c r="AKY72" s="34"/>
      <c r="AKZ72" s="34"/>
      <c r="ALA72" s="34"/>
      <c r="ALB72" s="34"/>
      <c r="ALC72" s="34"/>
      <c r="ALD72" s="34"/>
      <c r="ALE72" s="34"/>
      <c r="ALF72" s="34"/>
      <c r="ALG72" s="34"/>
      <c r="ALH72" s="34"/>
      <c r="ALI72" s="34"/>
      <c r="ALJ72" s="34"/>
      <c r="ALK72" s="34"/>
      <c r="ALL72" s="34"/>
      <c r="ALM72" s="34"/>
      <c r="ALN72" s="34"/>
      <c r="ALO72" s="34"/>
      <c r="ALP72" s="34"/>
      <c r="ALQ72" s="34"/>
      <c r="ALR72" s="34"/>
      <c r="ALS72" s="34"/>
      <c r="ALT72" s="34"/>
      <c r="ALU72" s="34"/>
      <c r="ALV72" s="34"/>
      <c r="ALW72" s="34"/>
      <c r="ALX72" s="34"/>
      <c r="ALY72" s="34"/>
      <c r="ALZ72" s="34"/>
      <c r="AMA72" s="34"/>
      <c r="AMB72" s="34"/>
      <c r="AMC72" s="34"/>
      <c r="AMD72" s="34"/>
      <c r="AME72" s="34"/>
      <c r="AMF72" s="34"/>
      <c r="AMG72" s="34"/>
      <c r="AMH72" s="34"/>
      <c r="AMI72" s="34"/>
      <c r="AMJ72" s="34"/>
      <c r="AMK72" s="34"/>
      <c r="AML72" s="34"/>
      <c r="AMM72" s="34"/>
      <c r="AMN72" s="34"/>
      <c r="AMO72" s="34"/>
      <c r="AMP72" s="34"/>
      <c r="AMQ72" s="34"/>
      <c r="AMR72" s="34"/>
      <c r="AMS72" s="34"/>
      <c r="AMT72" s="34"/>
      <c r="AMU72" s="34"/>
      <c r="AMV72" s="34"/>
      <c r="AMW72" s="34"/>
      <c r="AMX72" s="34"/>
      <c r="AMY72" s="34"/>
      <c r="AMZ72" s="34"/>
      <c r="ANA72" s="34"/>
      <c r="ANB72" s="34"/>
      <c r="ANC72" s="34"/>
      <c r="AND72" s="34"/>
      <c r="ANE72" s="34"/>
      <c r="ANF72" s="34"/>
      <c r="ANG72" s="34"/>
      <c r="ANH72" s="34"/>
      <c r="ANI72" s="34"/>
      <c r="ANJ72" s="34"/>
      <c r="ANK72" s="34"/>
      <c r="ANL72" s="34"/>
      <c r="ANM72" s="34"/>
      <c r="ANN72" s="34"/>
      <c r="ANO72" s="34"/>
      <c r="ANP72" s="34"/>
      <c r="ANQ72" s="34"/>
      <c r="ANR72" s="34"/>
      <c r="ANS72" s="34"/>
      <c r="ANT72" s="34"/>
      <c r="ANU72" s="34"/>
      <c r="ANV72" s="34"/>
      <c r="ANW72" s="34"/>
      <c r="ANX72" s="34"/>
      <c r="ANY72" s="34"/>
      <c r="ANZ72" s="34"/>
      <c r="AOA72" s="34"/>
      <c r="AOB72" s="34"/>
      <c r="AOC72" s="34"/>
      <c r="AOD72" s="34"/>
      <c r="AOE72" s="34"/>
      <c r="AOF72" s="34"/>
      <c r="AOG72" s="34"/>
      <c r="AOH72" s="34"/>
      <c r="AOI72" s="34"/>
      <c r="AOJ72" s="34"/>
      <c r="AOK72" s="34"/>
      <c r="AOL72" s="34"/>
      <c r="AOM72" s="34"/>
      <c r="AON72" s="34"/>
      <c r="AOO72" s="34"/>
      <c r="AOP72" s="34"/>
      <c r="AOQ72" s="34"/>
      <c r="AOR72" s="34"/>
      <c r="AOS72" s="34"/>
      <c r="AOT72" s="34"/>
      <c r="AOU72" s="34"/>
      <c r="AOV72" s="34"/>
      <c r="AOW72" s="34"/>
      <c r="AOX72" s="34"/>
      <c r="AOY72" s="34"/>
      <c r="AOZ72" s="34"/>
      <c r="APA72" s="34"/>
      <c r="APB72" s="34"/>
      <c r="APC72" s="34"/>
      <c r="APD72" s="34"/>
      <c r="APE72" s="34"/>
      <c r="APF72" s="34"/>
      <c r="APG72" s="34"/>
      <c r="APH72" s="34"/>
      <c r="API72" s="34"/>
      <c r="APJ72" s="34"/>
      <c r="APK72" s="34"/>
      <c r="APL72" s="34"/>
      <c r="APM72" s="34"/>
      <c r="APN72" s="34"/>
      <c r="APO72" s="34"/>
      <c r="APP72" s="34"/>
      <c r="APQ72" s="34"/>
      <c r="APR72" s="34"/>
      <c r="APS72" s="34"/>
      <c r="APT72" s="34"/>
      <c r="APU72" s="34"/>
      <c r="APV72" s="34"/>
      <c r="APW72" s="34"/>
      <c r="APX72" s="34"/>
      <c r="APY72" s="34"/>
      <c r="APZ72" s="34"/>
      <c r="AQA72" s="34"/>
      <c r="AQB72" s="34"/>
      <c r="AQC72" s="34"/>
      <c r="AQD72" s="34"/>
      <c r="AQE72" s="34"/>
      <c r="AQF72" s="34"/>
      <c r="AQG72" s="34"/>
      <c r="AQH72" s="34"/>
      <c r="AQI72" s="34"/>
      <c r="AQJ72" s="34"/>
      <c r="AQK72" s="34"/>
      <c r="AQL72" s="34"/>
      <c r="AQM72" s="34"/>
      <c r="AQN72" s="34"/>
      <c r="AQO72" s="34"/>
      <c r="AQP72" s="34"/>
      <c r="AQQ72" s="34"/>
      <c r="AQR72" s="34"/>
      <c r="AQS72" s="34"/>
      <c r="AQT72" s="34"/>
      <c r="AQU72" s="34"/>
      <c r="AQV72" s="34"/>
      <c r="AQW72" s="34"/>
      <c r="AQX72" s="34"/>
      <c r="AQY72" s="34"/>
      <c r="AQZ72" s="34"/>
      <c r="ARA72" s="34"/>
      <c r="ARB72" s="34"/>
      <c r="ARC72" s="34"/>
      <c r="ARD72" s="34"/>
      <c r="ARE72" s="34"/>
      <c r="ARF72" s="34"/>
      <c r="ARG72" s="34"/>
      <c r="ARH72" s="34"/>
      <c r="ARI72" s="34"/>
      <c r="ARJ72" s="34"/>
      <c r="ARK72" s="34"/>
      <c r="ARL72" s="34"/>
      <c r="ARM72" s="34"/>
      <c r="ARN72" s="34"/>
      <c r="ARO72" s="34"/>
      <c r="ARP72" s="34"/>
      <c r="ARQ72" s="34"/>
      <c r="ARR72" s="34"/>
      <c r="ARS72" s="34"/>
      <c r="ART72" s="34"/>
      <c r="ARU72" s="34"/>
      <c r="ARV72" s="34"/>
      <c r="ARW72" s="34"/>
      <c r="ARX72" s="34"/>
      <c r="ARY72" s="34"/>
      <c r="ARZ72" s="34"/>
      <c r="ASA72" s="34"/>
      <c r="ASB72" s="34"/>
      <c r="ASC72" s="34"/>
      <c r="ASD72" s="34"/>
      <c r="ASE72" s="34"/>
      <c r="ASF72" s="34"/>
      <c r="ASG72" s="34"/>
      <c r="ASH72" s="34"/>
      <c r="ASI72" s="34"/>
      <c r="ASJ72" s="34"/>
      <c r="ASK72" s="34"/>
      <c r="ASL72" s="34"/>
      <c r="ASM72" s="34"/>
      <c r="ASN72" s="34"/>
      <c r="ASO72" s="34"/>
      <c r="ASP72" s="34"/>
      <c r="ASQ72" s="34"/>
      <c r="ASR72" s="34"/>
      <c r="ASS72" s="34"/>
      <c r="AST72" s="34"/>
      <c r="ASU72" s="34"/>
      <c r="ASV72" s="34"/>
      <c r="ASW72" s="34"/>
      <c r="ASX72" s="34"/>
      <c r="ASY72" s="34"/>
      <c r="ASZ72" s="34"/>
      <c r="ATA72" s="34"/>
      <c r="ATB72" s="34"/>
      <c r="ATC72" s="34"/>
      <c r="ATD72" s="34"/>
      <c r="ATE72" s="34"/>
      <c r="ATF72" s="34"/>
      <c r="ATG72" s="34"/>
      <c r="ATH72" s="34"/>
      <c r="ATI72" s="34"/>
      <c r="ATJ72" s="34"/>
      <c r="ATK72" s="34"/>
      <c r="ATL72" s="34"/>
      <c r="ATM72" s="34"/>
      <c r="ATN72" s="34"/>
      <c r="ATO72" s="34"/>
      <c r="ATP72" s="34"/>
      <c r="ATQ72" s="34"/>
      <c r="ATR72" s="34"/>
      <c r="ATS72" s="34"/>
      <c r="ATT72" s="34"/>
      <c r="ATU72" s="34"/>
      <c r="ATV72" s="34"/>
      <c r="ATW72" s="34"/>
      <c r="ATX72" s="34"/>
      <c r="ATY72" s="34"/>
      <c r="ATZ72" s="34"/>
      <c r="AUA72" s="34"/>
      <c r="AUB72" s="34"/>
      <c r="AUC72" s="34"/>
      <c r="AUD72" s="34"/>
      <c r="AUE72" s="34"/>
      <c r="AUF72" s="34"/>
      <c r="AUG72" s="34"/>
      <c r="AUH72" s="34"/>
      <c r="AUI72" s="34"/>
      <c r="AUJ72" s="34"/>
      <c r="AUK72" s="34"/>
      <c r="AUL72" s="34"/>
      <c r="AUM72" s="34"/>
      <c r="AUN72" s="34"/>
      <c r="AUO72" s="34"/>
      <c r="AUP72" s="34"/>
      <c r="AUQ72" s="34"/>
      <c r="AUR72" s="34"/>
      <c r="AUS72" s="34"/>
      <c r="AUT72" s="34"/>
      <c r="AUU72" s="34"/>
      <c r="AUV72" s="34"/>
      <c r="AUW72" s="34"/>
      <c r="AUX72" s="34"/>
      <c r="AUY72" s="34"/>
      <c r="AUZ72" s="34"/>
      <c r="AVA72" s="34"/>
      <c r="AVB72" s="34"/>
      <c r="AVC72" s="34"/>
      <c r="AVD72" s="34"/>
      <c r="AVE72" s="34"/>
      <c r="AVF72" s="34"/>
      <c r="AVG72" s="34"/>
      <c r="AVH72" s="34"/>
      <c r="AVI72" s="34"/>
      <c r="AVJ72" s="34"/>
      <c r="AVK72" s="34"/>
      <c r="AVL72" s="34"/>
      <c r="AVM72" s="34"/>
      <c r="AVN72" s="34"/>
      <c r="AVO72" s="34"/>
      <c r="AVP72" s="34"/>
      <c r="AVQ72" s="34"/>
      <c r="AVR72" s="34"/>
      <c r="AVS72" s="34"/>
      <c r="AVT72" s="34"/>
      <c r="AVU72" s="34"/>
      <c r="AVV72" s="34"/>
      <c r="AVW72" s="34"/>
      <c r="AVX72" s="34"/>
      <c r="AVY72" s="34"/>
      <c r="AVZ72" s="34"/>
      <c r="AWA72" s="34"/>
      <c r="AWB72" s="34"/>
      <c r="AWC72" s="34"/>
      <c r="AWD72" s="34"/>
      <c r="AWE72" s="34"/>
      <c r="AWF72" s="34"/>
      <c r="AWG72" s="34"/>
      <c r="AWH72" s="34"/>
      <c r="AWI72" s="34"/>
      <c r="AWJ72" s="34"/>
      <c r="AWK72" s="34"/>
      <c r="AWL72" s="34"/>
      <c r="AWM72" s="34"/>
      <c r="AWN72" s="34"/>
      <c r="AWO72" s="34"/>
      <c r="AWP72" s="34"/>
      <c r="AWQ72" s="34"/>
      <c r="AWR72" s="34"/>
      <c r="AWS72" s="34"/>
      <c r="AWT72" s="34"/>
      <c r="AWU72" s="34"/>
      <c r="AWV72" s="34"/>
      <c r="AWW72" s="34"/>
      <c r="AWX72" s="34"/>
      <c r="AWY72" s="34"/>
      <c r="AWZ72" s="34"/>
      <c r="AXA72" s="34"/>
      <c r="AXB72" s="34"/>
      <c r="AXC72" s="34"/>
      <c r="AXD72" s="34"/>
      <c r="AXE72" s="34"/>
      <c r="AXF72" s="34"/>
      <c r="AXG72" s="34"/>
      <c r="AXH72" s="34"/>
      <c r="AXI72" s="34"/>
      <c r="AXJ72" s="34"/>
      <c r="AXK72" s="34"/>
      <c r="AXL72" s="34"/>
      <c r="AXM72" s="34"/>
      <c r="AXN72" s="34"/>
      <c r="AXO72" s="34"/>
      <c r="AXP72" s="34"/>
      <c r="AXQ72" s="34"/>
      <c r="AXR72" s="34"/>
      <c r="AXS72" s="34"/>
      <c r="AXT72" s="34"/>
      <c r="AXU72" s="34"/>
      <c r="AXV72" s="34"/>
      <c r="AXW72" s="34"/>
      <c r="AXX72" s="34"/>
      <c r="AXY72" s="34"/>
      <c r="AXZ72" s="34"/>
      <c r="AYA72" s="34"/>
      <c r="AYB72" s="34"/>
      <c r="AYC72" s="34"/>
      <c r="AYD72" s="34"/>
      <c r="AYE72" s="34"/>
      <c r="AYF72" s="34"/>
      <c r="AYG72" s="34"/>
      <c r="AYH72" s="34"/>
      <c r="AYI72" s="34"/>
      <c r="AYJ72" s="34"/>
      <c r="AYK72" s="34"/>
      <c r="AYL72" s="34"/>
      <c r="AYM72" s="34"/>
      <c r="AYN72" s="34"/>
      <c r="AYO72" s="34"/>
      <c r="AYP72" s="34"/>
      <c r="AYQ72" s="34"/>
      <c r="AYR72" s="34"/>
      <c r="AYS72" s="34"/>
      <c r="AYT72" s="34"/>
      <c r="AYU72" s="34"/>
      <c r="AYV72" s="34"/>
      <c r="AYW72" s="34"/>
      <c r="AYX72" s="34"/>
      <c r="AYY72" s="34"/>
      <c r="AYZ72" s="34"/>
      <c r="AZA72" s="34"/>
      <c r="AZB72" s="34"/>
      <c r="AZC72" s="34"/>
      <c r="AZD72" s="34"/>
      <c r="AZE72" s="34"/>
      <c r="AZF72" s="34"/>
      <c r="AZG72" s="34"/>
      <c r="AZH72" s="34"/>
      <c r="AZI72" s="34"/>
      <c r="AZJ72" s="34"/>
      <c r="AZK72" s="34"/>
      <c r="AZL72" s="34"/>
      <c r="AZM72" s="34"/>
      <c r="AZN72" s="34"/>
      <c r="AZO72" s="34"/>
      <c r="AZP72" s="34"/>
      <c r="AZQ72" s="34"/>
      <c r="AZR72" s="34"/>
      <c r="AZS72" s="34"/>
      <c r="AZT72" s="34"/>
      <c r="AZU72" s="34"/>
      <c r="AZV72" s="34"/>
      <c r="AZW72" s="34"/>
      <c r="AZX72" s="34"/>
      <c r="AZY72" s="34"/>
      <c r="AZZ72" s="34"/>
      <c r="BAA72" s="34"/>
      <c r="BAB72" s="34"/>
      <c r="BAC72" s="34"/>
      <c r="BAD72" s="34"/>
      <c r="BAE72" s="34"/>
      <c r="BAF72" s="34"/>
      <c r="BAG72" s="34"/>
      <c r="BAH72" s="34"/>
      <c r="BAI72" s="34"/>
      <c r="BAJ72" s="34"/>
      <c r="BAK72" s="34"/>
      <c r="BAL72" s="34"/>
      <c r="BAM72" s="34"/>
      <c r="BAN72" s="34"/>
      <c r="BAO72" s="34"/>
      <c r="BAP72" s="34"/>
      <c r="BAQ72" s="34"/>
      <c r="BAR72" s="34"/>
      <c r="BAS72" s="34"/>
      <c r="BAT72" s="34"/>
      <c r="BAU72" s="34"/>
      <c r="BAV72" s="34"/>
      <c r="BAW72" s="34"/>
      <c r="BAX72" s="34"/>
      <c r="BAY72" s="34"/>
      <c r="BAZ72" s="34"/>
      <c r="BBA72" s="34"/>
      <c r="BBB72" s="34"/>
      <c r="BBC72" s="34"/>
      <c r="BBD72" s="34"/>
      <c r="BBE72" s="34"/>
      <c r="BBF72" s="34"/>
      <c r="BBG72" s="34"/>
      <c r="BBH72" s="34"/>
      <c r="BBI72" s="34"/>
      <c r="BBJ72" s="34"/>
      <c r="BBK72" s="34"/>
      <c r="BBL72" s="34"/>
      <c r="BBM72" s="34"/>
      <c r="BBN72" s="34"/>
      <c r="BBO72" s="34"/>
      <c r="BBP72" s="34"/>
      <c r="BBQ72" s="34"/>
      <c r="BBR72" s="34"/>
      <c r="BBS72" s="34"/>
      <c r="BBT72" s="34"/>
      <c r="BBU72" s="34"/>
      <c r="BBV72" s="34"/>
      <c r="BBW72" s="34"/>
      <c r="BBX72" s="34"/>
      <c r="BBY72" s="34"/>
      <c r="BBZ72" s="34"/>
      <c r="BCA72" s="34"/>
      <c r="BCB72" s="34"/>
      <c r="BCC72" s="34"/>
      <c r="BCD72" s="34"/>
      <c r="BCE72" s="34"/>
      <c r="BCF72" s="34"/>
      <c r="BCG72" s="34"/>
      <c r="BCH72" s="34"/>
      <c r="BCI72" s="34"/>
      <c r="BCJ72" s="34"/>
      <c r="BCK72" s="34"/>
      <c r="BCL72" s="34"/>
      <c r="BCM72" s="34"/>
      <c r="BCN72" s="34"/>
      <c r="BCO72" s="34"/>
      <c r="BCP72" s="34"/>
      <c r="BCQ72" s="34"/>
      <c r="BCR72" s="34"/>
      <c r="BCS72" s="34"/>
      <c r="BCT72" s="34"/>
      <c r="BCU72" s="34"/>
      <c r="BCV72" s="34"/>
      <c r="BCW72" s="34"/>
      <c r="BCX72" s="34"/>
      <c r="BCY72" s="34"/>
      <c r="BCZ72" s="34"/>
      <c r="BDA72" s="34"/>
      <c r="BDB72" s="34"/>
      <c r="BDC72" s="34"/>
      <c r="BDD72" s="34"/>
      <c r="BDE72" s="34"/>
      <c r="BDF72" s="34"/>
      <c r="BDG72" s="34"/>
      <c r="BDH72" s="34"/>
      <c r="BDI72" s="34"/>
      <c r="BDJ72" s="34"/>
      <c r="BDK72" s="34"/>
      <c r="BDL72" s="34"/>
      <c r="BDM72" s="34"/>
      <c r="BDN72" s="34"/>
      <c r="BDO72" s="34"/>
      <c r="BDP72" s="34"/>
      <c r="BDQ72" s="34"/>
      <c r="BDR72" s="34"/>
      <c r="BDS72" s="34"/>
      <c r="BDT72" s="34"/>
      <c r="BDU72" s="34"/>
      <c r="BDV72" s="34"/>
      <c r="BDW72" s="34"/>
      <c r="BDX72" s="34"/>
      <c r="BDY72" s="34"/>
      <c r="BDZ72" s="34"/>
      <c r="BEA72" s="34"/>
      <c r="BEB72" s="34"/>
      <c r="BEC72" s="34"/>
      <c r="BED72" s="34"/>
      <c r="BEE72" s="34"/>
      <c r="BEF72" s="34"/>
      <c r="BEG72" s="34"/>
      <c r="BEH72" s="34"/>
      <c r="BEI72" s="34"/>
      <c r="BEJ72" s="34"/>
      <c r="BEK72" s="34"/>
      <c r="BEL72" s="34"/>
      <c r="BEM72" s="34"/>
      <c r="BEN72" s="34"/>
      <c r="BEO72" s="34"/>
      <c r="BEP72" s="34"/>
      <c r="BEQ72" s="34"/>
      <c r="BER72" s="34"/>
      <c r="BES72" s="34"/>
      <c r="BET72" s="34"/>
      <c r="BEU72" s="34"/>
      <c r="BEV72" s="34"/>
      <c r="BEW72" s="34"/>
      <c r="BEX72" s="34"/>
      <c r="BEY72" s="34"/>
      <c r="BEZ72" s="34"/>
      <c r="BFA72" s="34"/>
      <c r="BFB72" s="34"/>
      <c r="BFC72" s="34"/>
      <c r="BFD72" s="34"/>
      <c r="BFE72" s="34"/>
      <c r="BFF72" s="34"/>
      <c r="BFG72" s="34"/>
      <c r="BFH72" s="34"/>
      <c r="BFI72" s="34"/>
      <c r="BFJ72" s="34"/>
      <c r="BFK72" s="34"/>
      <c r="BFL72" s="34"/>
      <c r="BFM72" s="34"/>
      <c r="BFN72" s="34"/>
      <c r="BFO72" s="34"/>
      <c r="BFP72" s="34"/>
      <c r="BFQ72" s="34"/>
      <c r="BFR72" s="34"/>
      <c r="BFS72" s="34"/>
      <c r="BFT72" s="34"/>
      <c r="BFU72" s="34"/>
      <c r="BFV72" s="34"/>
      <c r="BFW72" s="34"/>
      <c r="BFX72" s="34"/>
      <c r="BFY72" s="34"/>
      <c r="BFZ72" s="34"/>
      <c r="BGA72" s="34"/>
      <c r="BGB72" s="34"/>
      <c r="BGC72" s="34"/>
      <c r="BGD72" s="34"/>
      <c r="BGE72" s="34"/>
      <c r="BGF72" s="34"/>
      <c r="BGG72" s="34"/>
      <c r="BGH72" s="34"/>
      <c r="BGI72" s="34"/>
      <c r="BGJ72" s="34"/>
      <c r="BGK72" s="34"/>
      <c r="BGL72" s="34"/>
      <c r="BGM72" s="34"/>
      <c r="BGN72" s="34"/>
      <c r="BGO72" s="34"/>
      <c r="BGP72" s="34"/>
      <c r="BGQ72" s="34"/>
      <c r="BGR72" s="34"/>
      <c r="BGS72" s="34"/>
      <c r="BGT72" s="34"/>
      <c r="BGU72" s="34"/>
      <c r="BGV72" s="34"/>
      <c r="BGW72" s="34"/>
      <c r="BGX72" s="34"/>
      <c r="BGY72" s="34"/>
      <c r="BGZ72" s="34"/>
      <c r="BHA72" s="34"/>
      <c r="BHB72" s="34"/>
      <c r="BHC72" s="34"/>
      <c r="BHD72" s="34"/>
      <c r="BHE72" s="34"/>
      <c r="BHF72" s="34"/>
      <c r="BHG72" s="34"/>
      <c r="BHH72" s="34"/>
      <c r="BHI72" s="34"/>
      <c r="BHJ72" s="34"/>
      <c r="BHK72" s="34"/>
      <c r="BHL72" s="34"/>
      <c r="BHM72" s="34"/>
      <c r="BHN72" s="34"/>
      <c r="BHO72" s="34"/>
      <c r="BHP72" s="34"/>
      <c r="BHQ72" s="34"/>
      <c r="BHR72" s="34"/>
      <c r="BHS72" s="34"/>
      <c r="BHT72" s="34"/>
      <c r="BHU72" s="34"/>
      <c r="BHV72" s="34"/>
      <c r="BHW72" s="34"/>
      <c r="BHX72" s="34"/>
      <c r="BHY72" s="34"/>
      <c r="BHZ72" s="34"/>
      <c r="BIA72" s="34"/>
      <c r="BIB72" s="34"/>
      <c r="BIC72" s="34"/>
      <c r="BID72" s="34"/>
      <c r="BIE72" s="34"/>
      <c r="BIF72" s="34"/>
      <c r="BIG72" s="34"/>
      <c r="BIH72" s="34"/>
      <c r="BII72" s="34"/>
      <c r="BIJ72" s="34"/>
      <c r="BIK72" s="34"/>
      <c r="BIL72" s="34"/>
      <c r="BIM72" s="34"/>
      <c r="BIN72" s="34"/>
      <c r="BIO72" s="34"/>
      <c r="BIP72" s="34"/>
      <c r="BIQ72" s="34"/>
      <c r="BIR72" s="34"/>
      <c r="BIS72" s="34"/>
      <c r="BIT72" s="34"/>
      <c r="BIU72" s="34"/>
      <c r="BIV72" s="34"/>
      <c r="BIW72" s="34"/>
      <c r="BIX72" s="34"/>
      <c r="BIY72" s="34"/>
      <c r="BIZ72" s="34"/>
      <c r="BJA72" s="34"/>
      <c r="BJB72" s="34"/>
      <c r="BJC72" s="34"/>
      <c r="BJD72" s="34"/>
      <c r="BJE72" s="34"/>
      <c r="BJF72" s="34"/>
      <c r="BJG72" s="34"/>
      <c r="BJH72" s="34"/>
      <c r="BJI72" s="34"/>
      <c r="BJJ72" s="34"/>
      <c r="BJK72" s="34"/>
      <c r="BJL72" s="34"/>
      <c r="BJM72" s="34"/>
      <c r="BJN72" s="34"/>
      <c r="BJO72" s="34"/>
      <c r="BJP72" s="34"/>
      <c r="BJQ72" s="34"/>
      <c r="BJR72" s="34"/>
      <c r="BJS72" s="34"/>
      <c r="BJT72" s="34"/>
      <c r="BJU72" s="34"/>
      <c r="BJV72" s="34"/>
      <c r="BJW72" s="34"/>
      <c r="BJX72" s="34"/>
      <c r="BJY72" s="34"/>
      <c r="BJZ72" s="34"/>
      <c r="BKA72" s="34"/>
      <c r="BKB72" s="34"/>
      <c r="BKC72" s="34"/>
      <c r="BKD72" s="34"/>
      <c r="BKE72" s="34"/>
      <c r="BKF72" s="34"/>
      <c r="BKG72" s="34"/>
      <c r="BKH72" s="34"/>
      <c r="BKI72" s="34"/>
      <c r="BKJ72" s="34"/>
      <c r="BKK72" s="34"/>
      <c r="BKL72" s="34"/>
      <c r="BKM72" s="34"/>
      <c r="BKN72" s="34"/>
      <c r="BKO72" s="34"/>
      <c r="BKP72" s="34"/>
      <c r="BKQ72" s="34"/>
      <c r="BKR72" s="34"/>
      <c r="BKS72" s="34"/>
      <c r="BKT72" s="34"/>
      <c r="BKU72" s="34"/>
      <c r="BKV72" s="34"/>
      <c r="BKW72" s="34"/>
      <c r="BKX72" s="34"/>
      <c r="BKY72" s="34"/>
      <c r="BKZ72" s="34"/>
      <c r="BLA72" s="34"/>
      <c r="BLB72" s="34"/>
      <c r="BLC72" s="34"/>
      <c r="BLD72" s="34"/>
      <c r="BLE72" s="34"/>
      <c r="BLF72" s="34"/>
      <c r="BLG72" s="34"/>
      <c r="BLH72" s="34"/>
      <c r="BLI72" s="34"/>
      <c r="BLJ72" s="34"/>
      <c r="BLK72" s="34"/>
      <c r="BLL72" s="34"/>
      <c r="BLM72" s="34"/>
      <c r="BLN72" s="34"/>
      <c r="BLO72" s="34"/>
      <c r="BLP72" s="34"/>
      <c r="BLQ72" s="34"/>
      <c r="BLR72" s="34"/>
      <c r="BLS72" s="34"/>
      <c r="BLT72" s="34"/>
      <c r="BLU72" s="34"/>
      <c r="BLV72" s="34"/>
      <c r="BLW72" s="34"/>
      <c r="BLX72" s="34"/>
    </row>
    <row r="73" spans="1:1688" s="37" customFormat="1" ht="15.75" thickBot="1" x14ac:dyDescent="0.3">
      <c r="A73" s="35" t="s">
        <v>4</v>
      </c>
      <c r="B73" s="40" t="s">
        <v>29</v>
      </c>
      <c r="C73" s="36" t="s">
        <v>28</v>
      </c>
      <c r="D73" s="56"/>
      <c r="E73" s="56"/>
      <c r="F73" s="56"/>
      <c r="G73" s="56"/>
      <c r="H73" s="57"/>
      <c r="I73" s="57"/>
      <c r="J73" s="57"/>
      <c r="K73" s="57"/>
      <c r="L73" s="57"/>
      <c r="M73" s="57"/>
      <c r="N73" s="54"/>
      <c r="O73" s="5"/>
      <c r="P73" s="5"/>
      <c r="Q73" s="5"/>
      <c r="R73" s="5"/>
      <c r="S73" s="5"/>
      <c r="T73" s="5"/>
      <c r="U73" s="5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4"/>
      <c r="JB73" s="34"/>
      <c r="JC73" s="34"/>
      <c r="JD73" s="34"/>
      <c r="JE73" s="34"/>
      <c r="JF73" s="34"/>
      <c r="JG73" s="34"/>
      <c r="JH73" s="34"/>
      <c r="JI73" s="34"/>
      <c r="JJ73" s="34"/>
      <c r="JK73" s="34"/>
      <c r="JL73" s="34"/>
      <c r="JM73" s="34"/>
      <c r="JN73" s="34"/>
      <c r="JO73" s="34"/>
      <c r="JP73" s="34"/>
      <c r="JQ73" s="34"/>
      <c r="JR73" s="34"/>
      <c r="JS73" s="34"/>
      <c r="JT73" s="34"/>
      <c r="JU73" s="34"/>
      <c r="JV73" s="34"/>
      <c r="JW73" s="34"/>
      <c r="JX73" s="34"/>
      <c r="JY73" s="34"/>
      <c r="JZ73" s="34"/>
      <c r="KA73" s="34"/>
      <c r="KB73" s="34"/>
      <c r="KC73" s="34"/>
      <c r="KD73" s="34"/>
      <c r="KE73" s="34"/>
      <c r="KF73" s="34"/>
      <c r="KG73" s="34"/>
      <c r="KH73" s="34"/>
      <c r="KI73" s="34"/>
      <c r="KJ73" s="34"/>
      <c r="KK73" s="34"/>
      <c r="KL73" s="34"/>
      <c r="KM73" s="34"/>
      <c r="KN73" s="34"/>
      <c r="KO73" s="34"/>
      <c r="KP73" s="34"/>
      <c r="KQ73" s="34"/>
      <c r="KR73" s="34"/>
      <c r="KS73" s="34"/>
      <c r="KT73" s="34"/>
      <c r="KU73" s="34"/>
      <c r="KV73" s="34"/>
      <c r="KW73" s="34"/>
      <c r="KX73" s="34"/>
      <c r="KY73" s="34"/>
      <c r="KZ73" s="34"/>
      <c r="LA73" s="34"/>
      <c r="LB73" s="34"/>
      <c r="LC73" s="34"/>
      <c r="LD73" s="34"/>
      <c r="LE73" s="34"/>
      <c r="LF73" s="34"/>
      <c r="LG73" s="34"/>
      <c r="LH73" s="34"/>
      <c r="LI73" s="34"/>
      <c r="LJ73" s="34"/>
      <c r="LK73" s="34"/>
      <c r="LL73" s="34"/>
      <c r="LM73" s="34"/>
      <c r="LN73" s="34"/>
      <c r="LO73" s="34"/>
      <c r="LP73" s="34"/>
      <c r="LQ73" s="34"/>
      <c r="LR73" s="34"/>
      <c r="LS73" s="34"/>
      <c r="LT73" s="34"/>
      <c r="LU73" s="34"/>
      <c r="LV73" s="34"/>
      <c r="LW73" s="34"/>
      <c r="LX73" s="34"/>
      <c r="LY73" s="34"/>
      <c r="LZ73" s="34"/>
      <c r="MA73" s="34"/>
      <c r="MB73" s="34"/>
      <c r="MC73" s="34"/>
      <c r="MD73" s="34"/>
      <c r="ME73" s="34"/>
      <c r="MF73" s="34"/>
      <c r="MG73" s="34"/>
      <c r="MH73" s="34"/>
      <c r="MI73" s="34"/>
      <c r="MJ73" s="34"/>
      <c r="MK73" s="34"/>
      <c r="ML73" s="34"/>
      <c r="MM73" s="34"/>
      <c r="MN73" s="34"/>
      <c r="MO73" s="34"/>
      <c r="MP73" s="34"/>
      <c r="MQ73" s="34"/>
      <c r="MR73" s="34"/>
      <c r="MS73" s="34"/>
      <c r="MT73" s="34"/>
      <c r="MU73" s="34"/>
      <c r="MV73" s="34"/>
      <c r="MW73" s="34"/>
      <c r="MX73" s="34"/>
      <c r="MY73" s="34"/>
      <c r="MZ73" s="34"/>
      <c r="NA73" s="34"/>
      <c r="NB73" s="34"/>
      <c r="NC73" s="34"/>
      <c r="ND73" s="34"/>
      <c r="NE73" s="34"/>
      <c r="NF73" s="34"/>
      <c r="NG73" s="34"/>
      <c r="NH73" s="34"/>
      <c r="NI73" s="34"/>
      <c r="NJ73" s="34"/>
      <c r="NK73" s="34"/>
      <c r="NL73" s="34"/>
      <c r="NM73" s="34"/>
      <c r="NN73" s="34"/>
      <c r="NO73" s="34"/>
      <c r="NP73" s="34"/>
      <c r="NQ73" s="34"/>
      <c r="NR73" s="34"/>
      <c r="NS73" s="34"/>
      <c r="NT73" s="34"/>
      <c r="NU73" s="34"/>
      <c r="NV73" s="34"/>
      <c r="NW73" s="34"/>
      <c r="NX73" s="34"/>
      <c r="NY73" s="34"/>
      <c r="NZ73" s="34"/>
      <c r="OA73" s="34"/>
      <c r="OB73" s="34"/>
      <c r="OC73" s="34"/>
      <c r="OD73" s="34"/>
      <c r="OE73" s="34"/>
      <c r="OF73" s="34"/>
      <c r="OG73" s="34"/>
      <c r="OH73" s="34"/>
      <c r="OI73" s="34"/>
      <c r="OJ73" s="34"/>
      <c r="OK73" s="34"/>
      <c r="OL73" s="34"/>
      <c r="OM73" s="34"/>
      <c r="ON73" s="34"/>
      <c r="OO73" s="34"/>
      <c r="OP73" s="34"/>
      <c r="OQ73" s="34"/>
      <c r="OR73" s="34"/>
      <c r="OS73" s="34"/>
      <c r="OT73" s="34"/>
      <c r="OU73" s="34"/>
      <c r="OV73" s="34"/>
      <c r="OW73" s="34"/>
      <c r="OX73" s="34"/>
      <c r="OY73" s="34"/>
      <c r="OZ73" s="34"/>
      <c r="PA73" s="34"/>
      <c r="PB73" s="34"/>
      <c r="PC73" s="34"/>
      <c r="PD73" s="34"/>
      <c r="PE73" s="34"/>
      <c r="PF73" s="34"/>
      <c r="PG73" s="34"/>
      <c r="PH73" s="34"/>
      <c r="PI73" s="34"/>
      <c r="PJ73" s="34"/>
      <c r="PK73" s="34"/>
      <c r="PL73" s="34"/>
      <c r="PM73" s="34"/>
      <c r="PN73" s="34"/>
      <c r="PO73" s="34"/>
      <c r="PP73" s="34"/>
      <c r="PQ73" s="34"/>
      <c r="PR73" s="34"/>
      <c r="PS73" s="34"/>
      <c r="PT73" s="34"/>
      <c r="PU73" s="34"/>
      <c r="PV73" s="34"/>
      <c r="PW73" s="34"/>
      <c r="PX73" s="34"/>
      <c r="PY73" s="34"/>
      <c r="PZ73" s="34"/>
      <c r="QA73" s="34"/>
      <c r="QB73" s="34"/>
      <c r="QC73" s="34"/>
      <c r="QD73" s="34"/>
      <c r="QE73" s="34"/>
      <c r="QF73" s="34"/>
      <c r="QG73" s="34"/>
      <c r="QH73" s="34"/>
      <c r="QI73" s="34"/>
      <c r="QJ73" s="34"/>
      <c r="QK73" s="34"/>
      <c r="QL73" s="34"/>
      <c r="QM73" s="34"/>
      <c r="QN73" s="34"/>
      <c r="QO73" s="34"/>
      <c r="QP73" s="34"/>
      <c r="QQ73" s="34"/>
      <c r="QR73" s="34"/>
      <c r="QS73" s="34"/>
      <c r="QT73" s="34"/>
      <c r="QU73" s="34"/>
      <c r="QV73" s="34"/>
      <c r="QW73" s="34"/>
      <c r="QX73" s="34"/>
      <c r="QY73" s="34"/>
      <c r="QZ73" s="34"/>
      <c r="RA73" s="34"/>
      <c r="RB73" s="34"/>
      <c r="RC73" s="34"/>
      <c r="RD73" s="34"/>
      <c r="RE73" s="34"/>
      <c r="RF73" s="34"/>
      <c r="RG73" s="34"/>
      <c r="RH73" s="34"/>
      <c r="RI73" s="34"/>
      <c r="RJ73" s="34"/>
      <c r="RK73" s="34"/>
      <c r="RL73" s="34"/>
      <c r="RM73" s="34"/>
      <c r="RN73" s="34"/>
      <c r="RO73" s="34"/>
      <c r="RP73" s="34"/>
      <c r="RQ73" s="34"/>
      <c r="RR73" s="34"/>
      <c r="RS73" s="34"/>
      <c r="RT73" s="34"/>
      <c r="RU73" s="34"/>
      <c r="RV73" s="34"/>
      <c r="RW73" s="34"/>
      <c r="RX73" s="34"/>
      <c r="RY73" s="34"/>
      <c r="RZ73" s="34"/>
      <c r="SA73" s="34"/>
      <c r="SB73" s="34"/>
      <c r="SC73" s="34"/>
      <c r="SD73" s="34"/>
      <c r="SE73" s="34"/>
      <c r="SF73" s="34"/>
      <c r="SG73" s="34"/>
      <c r="SH73" s="34"/>
      <c r="SI73" s="34"/>
      <c r="SJ73" s="34"/>
      <c r="SK73" s="34"/>
      <c r="SL73" s="34"/>
      <c r="SM73" s="34"/>
      <c r="SN73" s="34"/>
      <c r="SO73" s="34"/>
      <c r="SP73" s="34"/>
      <c r="SQ73" s="34"/>
      <c r="SR73" s="34"/>
      <c r="SS73" s="34"/>
      <c r="ST73" s="34"/>
      <c r="SU73" s="34"/>
      <c r="SV73" s="34"/>
      <c r="SW73" s="34"/>
      <c r="SX73" s="34"/>
      <c r="SY73" s="34"/>
      <c r="SZ73" s="34"/>
      <c r="TA73" s="34"/>
      <c r="TB73" s="34"/>
      <c r="TC73" s="34"/>
      <c r="TD73" s="34"/>
      <c r="TE73" s="34"/>
      <c r="TF73" s="34"/>
      <c r="TG73" s="34"/>
      <c r="TH73" s="34"/>
      <c r="TI73" s="34"/>
      <c r="TJ73" s="34"/>
      <c r="TK73" s="34"/>
      <c r="TL73" s="34"/>
      <c r="TM73" s="34"/>
      <c r="TN73" s="34"/>
      <c r="TO73" s="34"/>
      <c r="TP73" s="34"/>
      <c r="TQ73" s="34"/>
      <c r="TR73" s="34"/>
      <c r="TS73" s="34"/>
      <c r="TT73" s="34"/>
      <c r="TU73" s="34"/>
      <c r="TV73" s="34"/>
      <c r="TW73" s="34"/>
      <c r="TX73" s="34"/>
      <c r="TY73" s="34"/>
      <c r="TZ73" s="34"/>
      <c r="UA73" s="34"/>
      <c r="UB73" s="34"/>
      <c r="UC73" s="34"/>
      <c r="UD73" s="34"/>
      <c r="UE73" s="34"/>
      <c r="UF73" s="34"/>
      <c r="UG73" s="34"/>
      <c r="UH73" s="34"/>
      <c r="UI73" s="34"/>
      <c r="UJ73" s="34"/>
      <c r="UK73" s="34"/>
      <c r="UL73" s="34"/>
      <c r="UM73" s="34"/>
      <c r="UN73" s="34"/>
      <c r="UO73" s="34"/>
      <c r="UP73" s="34"/>
      <c r="UQ73" s="34"/>
      <c r="UR73" s="34"/>
      <c r="US73" s="34"/>
      <c r="UT73" s="34"/>
      <c r="UU73" s="34"/>
      <c r="UV73" s="34"/>
      <c r="UW73" s="34"/>
      <c r="UX73" s="34"/>
      <c r="UY73" s="34"/>
      <c r="UZ73" s="34"/>
      <c r="VA73" s="34"/>
      <c r="VB73" s="34"/>
      <c r="VC73" s="34"/>
      <c r="VD73" s="34"/>
      <c r="VE73" s="34"/>
      <c r="VF73" s="34"/>
      <c r="VG73" s="34"/>
      <c r="VH73" s="34"/>
      <c r="VI73" s="34"/>
      <c r="VJ73" s="34"/>
      <c r="VK73" s="34"/>
      <c r="VL73" s="34"/>
      <c r="VM73" s="34"/>
      <c r="VN73" s="34"/>
      <c r="VO73" s="34"/>
      <c r="VP73" s="34"/>
      <c r="VQ73" s="34"/>
      <c r="VR73" s="34"/>
      <c r="VS73" s="34"/>
      <c r="VT73" s="34"/>
      <c r="VU73" s="34"/>
      <c r="VV73" s="34"/>
      <c r="VW73" s="34"/>
      <c r="VX73" s="34"/>
      <c r="VY73" s="34"/>
      <c r="VZ73" s="34"/>
      <c r="WA73" s="34"/>
      <c r="WB73" s="34"/>
      <c r="WC73" s="34"/>
      <c r="WD73" s="34"/>
      <c r="WE73" s="34"/>
      <c r="WF73" s="34"/>
      <c r="WG73" s="34"/>
      <c r="WH73" s="34"/>
      <c r="WI73" s="34"/>
      <c r="WJ73" s="34"/>
      <c r="WK73" s="34"/>
      <c r="WL73" s="34"/>
      <c r="WM73" s="34"/>
      <c r="WN73" s="34"/>
      <c r="WO73" s="34"/>
      <c r="WP73" s="34"/>
      <c r="WQ73" s="34"/>
      <c r="WR73" s="34"/>
      <c r="WS73" s="34"/>
      <c r="WT73" s="34"/>
      <c r="WU73" s="34"/>
      <c r="WV73" s="34"/>
      <c r="WW73" s="34"/>
      <c r="WX73" s="34"/>
      <c r="WY73" s="34"/>
      <c r="WZ73" s="34"/>
      <c r="XA73" s="34"/>
      <c r="XB73" s="34"/>
      <c r="XC73" s="34"/>
      <c r="XD73" s="34"/>
      <c r="XE73" s="34"/>
      <c r="XF73" s="34"/>
      <c r="XG73" s="34"/>
      <c r="XH73" s="34"/>
      <c r="XI73" s="34"/>
      <c r="XJ73" s="34"/>
      <c r="XK73" s="34"/>
      <c r="XL73" s="34"/>
      <c r="XM73" s="34"/>
      <c r="XN73" s="34"/>
      <c r="XO73" s="34"/>
      <c r="XP73" s="34"/>
      <c r="XQ73" s="34"/>
      <c r="XR73" s="34"/>
      <c r="XS73" s="34"/>
      <c r="XT73" s="34"/>
      <c r="XU73" s="34"/>
      <c r="XV73" s="34"/>
      <c r="XW73" s="34"/>
      <c r="XX73" s="34"/>
      <c r="XY73" s="34"/>
      <c r="XZ73" s="34"/>
      <c r="YA73" s="34"/>
      <c r="YB73" s="34"/>
      <c r="YC73" s="34"/>
      <c r="YD73" s="34"/>
      <c r="YE73" s="34"/>
      <c r="YF73" s="34"/>
      <c r="YG73" s="34"/>
      <c r="YH73" s="34"/>
      <c r="YI73" s="34"/>
      <c r="YJ73" s="34"/>
      <c r="YK73" s="34"/>
      <c r="YL73" s="34"/>
      <c r="YM73" s="34"/>
      <c r="YN73" s="34"/>
      <c r="YO73" s="34"/>
      <c r="YP73" s="34"/>
      <c r="YQ73" s="34"/>
      <c r="YR73" s="34"/>
      <c r="YS73" s="34"/>
      <c r="YT73" s="34"/>
      <c r="YU73" s="34"/>
      <c r="YV73" s="34"/>
      <c r="YW73" s="34"/>
      <c r="YX73" s="34"/>
      <c r="YY73" s="34"/>
      <c r="YZ73" s="34"/>
      <c r="ZA73" s="34"/>
      <c r="ZB73" s="34"/>
      <c r="ZC73" s="34"/>
      <c r="ZD73" s="34"/>
      <c r="ZE73" s="34"/>
      <c r="ZF73" s="34"/>
      <c r="ZG73" s="34"/>
      <c r="ZH73" s="34"/>
      <c r="ZI73" s="34"/>
      <c r="ZJ73" s="34"/>
      <c r="ZK73" s="34"/>
      <c r="ZL73" s="34"/>
      <c r="ZM73" s="34"/>
      <c r="ZN73" s="34"/>
      <c r="ZO73" s="34"/>
      <c r="ZP73" s="34"/>
      <c r="ZQ73" s="34"/>
      <c r="ZR73" s="34"/>
      <c r="ZS73" s="34"/>
      <c r="ZT73" s="34"/>
      <c r="ZU73" s="34"/>
      <c r="ZV73" s="34"/>
      <c r="ZW73" s="34"/>
      <c r="ZX73" s="34"/>
      <c r="ZY73" s="34"/>
      <c r="ZZ73" s="34"/>
      <c r="AAA73" s="34"/>
      <c r="AAB73" s="34"/>
      <c r="AAC73" s="34"/>
      <c r="AAD73" s="34"/>
      <c r="AAE73" s="34"/>
      <c r="AAF73" s="34"/>
      <c r="AAG73" s="34"/>
      <c r="AAH73" s="34"/>
      <c r="AAI73" s="34"/>
      <c r="AAJ73" s="34"/>
      <c r="AAK73" s="34"/>
      <c r="AAL73" s="34"/>
      <c r="AAM73" s="34"/>
      <c r="AAN73" s="34"/>
      <c r="AAO73" s="34"/>
      <c r="AAP73" s="34"/>
      <c r="AAQ73" s="34"/>
      <c r="AAR73" s="34"/>
      <c r="AAS73" s="34"/>
      <c r="AAT73" s="34"/>
      <c r="AAU73" s="34"/>
      <c r="AAV73" s="34"/>
      <c r="AAW73" s="34"/>
      <c r="AAX73" s="34"/>
      <c r="AAY73" s="34"/>
      <c r="AAZ73" s="34"/>
      <c r="ABA73" s="34"/>
      <c r="ABB73" s="34"/>
      <c r="ABC73" s="34"/>
      <c r="ABD73" s="34"/>
      <c r="ABE73" s="34"/>
      <c r="ABF73" s="34"/>
      <c r="ABG73" s="34"/>
      <c r="ABH73" s="34"/>
      <c r="ABI73" s="34"/>
      <c r="ABJ73" s="34"/>
      <c r="ABK73" s="34"/>
      <c r="ABL73" s="34"/>
      <c r="ABM73" s="34"/>
      <c r="ABN73" s="34"/>
      <c r="ABO73" s="34"/>
      <c r="ABP73" s="34"/>
      <c r="ABQ73" s="34"/>
      <c r="ABR73" s="34"/>
      <c r="ABS73" s="34"/>
      <c r="ABT73" s="34"/>
      <c r="ABU73" s="34"/>
      <c r="ABV73" s="34"/>
      <c r="ABW73" s="34"/>
      <c r="ABX73" s="34"/>
      <c r="ABY73" s="34"/>
      <c r="ABZ73" s="34"/>
      <c r="ACA73" s="34"/>
      <c r="ACB73" s="34"/>
      <c r="ACC73" s="34"/>
      <c r="ACD73" s="34"/>
      <c r="ACE73" s="34"/>
      <c r="ACF73" s="34"/>
      <c r="ACG73" s="34"/>
      <c r="ACH73" s="34"/>
      <c r="ACI73" s="34"/>
      <c r="ACJ73" s="34"/>
      <c r="ACK73" s="34"/>
      <c r="ACL73" s="34"/>
      <c r="ACM73" s="34"/>
      <c r="ACN73" s="34"/>
      <c r="ACO73" s="34"/>
      <c r="ACP73" s="34"/>
      <c r="ACQ73" s="34"/>
      <c r="ACR73" s="34"/>
      <c r="ACS73" s="34"/>
      <c r="ACT73" s="34"/>
      <c r="ACU73" s="34"/>
      <c r="ACV73" s="34"/>
      <c r="ACW73" s="34"/>
      <c r="ACX73" s="34"/>
      <c r="ACY73" s="34"/>
      <c r="ACZ73" s="34"/>
      <c r="ADA73" s="34"/>
      <c r="ADB73" s="34"/>
      <c r="ADC73" s="34"/>
      <c r="ADD73" s="34"/>
      <c r="ADE73" s="34"/>
      <c r="ADF73" s="34"/>
      <c r="ADG73" s="34"/>
      <c r="ADH73" s="34"/>
      <c r="ADI73" s="34"/>
      <c r="ADJ73" s="34"/>
      <c r="ADK73" s="34"/>
      <c r="ADL73" s="34"/>
      <c r="ADM73" s="34"/>
      <c r="ADN73" s="34"/>
      <c r="ADO73" s="34"/>
      <c r="ADP73" s="34"/>
      <c r="ADQ73" s="34"/>
      <c r="ADR73" s="34"/>
      <c r="ADS73" s="34"/>
      <c r="ADT73" s="34"/>
      <c r="ADU73" s="34"/>
      <c r="ADV73" s="34"/>
      <c r="ADW73" s="34"/>
      <c r="ADX73" s="34"/>
      <c r="ADY73" s="34"/>
      <c r="ADZ73" s="34"/>
      <c r="AEA73" s="34"/>
      <c r="AEB73" s="34"/>
      <c r="AEC73" s="34"/>
      <c r="AED73" s="34"/>
      <c r="AEE73" s="34"/>
      <c r="AEF73" s="34"/>
      <c r="AEG73" s="34"/>
      <c r="AEH73" s="34"/>
      <c r="AEI73" s="34"/>
      <c r="AEJ73" s="34"/>
      <c r="AEK73" s="34"/>
      <c r="AEL73" s="34"/>
      <c r="AEM73" s="34"/>
      <c r="AEN73" s="34"/>
      <c r="AEO73" s="34"/>
      <c r="AEP73" s="34"/>
      <c r="AEQ73" s="34"/>
      <c r="AER73" s="34"/>
      <c r="AES73" s="34"/>
      <c r="AET73" s="34"/>
      <c r="AEU73" s="34"/>
      <c r="AEV73" s="34"/>
      <c r="AEW73" s="34"/>
      <c r="AEX73" s="34"/>
      <c r="AEY73" s="34"/>
      <c r="AEZ73" s="34"/>
      <c r="AFA73" s="34"/>
      <c r="AFB73" s="34"/>
      <c r="AFC73" s="34"/>
      <c r="AFD73" s="34"/>
      <c r="AFE73" s="34"/>
      <c r="AFF73" s="34"/>
      <c r="AFG73" s="34"/>
      <c r="AFH73" s="34"/>
      <c r="AFI73" s="34"/>
      <c r="AFJ73" s="34"/>
      <c r="AFK73" s="34"/>
      <c r="AFL73" s="34"/>
      <c r="AFM73" s="34"/>
      <c r="AFN73" s="34"/>
      <c r="AFO73" s="34"/>
      <c r="AFP73" s="34"/>
      <c r="AFQ73" s="34"/>
      <c r="AFR73" s="34"/>
      <c r="AFS73" s="34"/>
      <c r="AFT73" s="34"/>
      <c r="AFU73" s="34"/>
      <c r="AFV73" s="34"/>
      <c r="AFW73" s="34"/>
      <c r="AFX73" s="34"/>
      <c r="AFY73" s="34"/>
      <c r="AFZ73" s="34"/>
      <c r="AGA73" s="34"/>
      <c r="AGB73" s="34"/>
      <c r="AGC73" s="34"/>
      <c r="AGD73" s="34"/>
      <c r="AGE73" s="34"/>
      <c r="AGF73" s="34"/>
      <c r="AGG73" s="34"/>
      <c r="AGH73" s="34"/>
      <c r="AGI73" s="34"/>
      <c r="AGJ73" s="34"/>
      <c r="AGK73" s="34"/>
      <c r="AGL73" s="34"/>
      <c r="AGM73" s="34"/>
      <c r="AGN73" s="34"/>
      <c r="AGO73" s="34"/>
      <c r="AGP73" s="34"/>
      <c r="AGQ73" s="34"/>
      <c r="AGR73" s="34"/>
      <c r="AGS73" s="34"/>
      <c r="AGT73" s="34"/>
      <c r="AGU73" s="34"/>
      <c r="AGV73" s="34"/>
      <c r="AGW73" s="34"/>
      <c r="AGX73" s="34"/>
      <c r="AGY73" s="34"/>
      <c r="AGZ73" s="34"/>
      <c r="AHA73" s="34"/>
      <c r="AHB73" s="34"/>
      <c r="AHC73" s="34"/>
      <c r="AHD73" s="34"/>
      <c r="AHE73" s="34"/>
      <c r="AHF73" s="34"/>
      <c r="AHG73" s="34"/>
      <c r="AHH73" s="34"/>
      <c r="AHI73" s="34"/>
      <c r="AHJ73" s="34"/>
      <c r="AHK73" s="34"/>
      <c r="AHL73" s="34"/>
      <c r="AHM73" s="34"/>
      <c r="AHN73" s="34"/>
      <c r="AHO73" s="34"/>
      <c r="AHP73" s="34"/>
      <c r="AHQ73" s="34"/>
      <c r="AHR73" s="34"/>
      <c r="AHS73" s="34"/>
      <c r="AHT73" s="34"/>
      <c r="AHU73" s="34"/>
      <c r="AHV73" s="34"/>
      <c r="AHW73" s="34"/>
      <c r="AHX73" s="34"/>
      <c r="AHY73" s="34"/>
      <c r="AHZ73" s="34"/>
      <c r="AIA73" s="34"/>
      <c r="AIB73" s="34"/>
      <c r="AIC73" s="34"/>
      <c r="AID73" s="34"/>
      <c r="AIE73" s="34"/>
      <c r="AIF73" s="34"/>
      <c r="AIG73" s="34"/>
      <c r="AIH73" s="34"/>
      <c r="AII73" s="34"/>
      <c r="AIJ73" s="34"/>
      <c r="AIK73" s="34"/>
      <c r="AIL73" s="34"/>
      <c r="AIM73" s="34"/>
      <c r="AIN73" s="34"/>
      <c r="AIO73" s="34"/>
      <c r="AIP73" s="34"/>
      <c r="AIQ73" s="34"/>
      <c r="AIR73" s="34"/>
      <c r="AIS73" s="34"/>
      <c r="AIT73" s="34"/>
      <c r="AIU73" s="34"/>
      <c r="AIV73" s="34"/>
      <c r="AIW73" s="34"/>
      <c r="AIX73" s="34"/>
      <c r="AIY73" s="34"/>
      <c r="AIZ73" s="34"/>
      <c r="AJA73" s="34"/>
      <c r="AJB73" s="34"/>
      <c r="AJC73" s="34"/>
      <c r="AJD73" s="34"/>
      <c r="AJE73" s="34"/>
      <c r="AJF73" s="34"/>
      <c r="AJG73" s="34"/>
      <c r="AJH73" s="34"/>
      <c r="AJI73" s="34"/>
      <c r="AJJ73" s="34"/>
      <c r="AJK73" s="34"/>
      <c r="AJL73" s="34"/>
      <c r="AJM73" s="34"/>
      <c r="AJN73" s="34"/>
      <c r="AJO73" s="34"/>
      <c r="AJP73" s="34"/>
      <c r="AJQ73" s="34"/>
      <c r="AJR73" s="34"/>
      <c r="AJS73" s="34"/>
      <c r="AJT73" s="34"/>
      <c r="AJU73" s="34"/>
      <c r="AJV73" s="34"/>
      <c r="AJW73" s="34"/>
      <c r="AJX73" s="34"/>
      <c r="AJY73" s="34"/>
      <c r="AJZ73" s="34"/>
      <c r="AKA73" s="34"/>
      <c r="AKB73" s="34"/>
      <c r="AKC73" s="34"/>
      <c r="AKD73" s="34"/>
      <c r="AKE73" s="34"/>
      <c r="AKF73" s="34"/>
      <c r="AKG73" s="34"/>
      <c r="AKH73" s="34"/>
      <c r="AKI73" s="34"/>
      <c r="AKJ73" s="34"/>
      <c r="AKK73" s="34"/>
      <c r="AKL73" s="34"/>
      <c r="AKM73" s="34"/>
      <c r="AKN73" s="34"/>
      <c r="AKO73" s="34"/>
      <c r="AKP73" s="34"/>
      <c r="AKQ73" s="34"/>
      <c r="AKR73" s="34"/>
      <c r="AKS73" s="34"/>
      <c r="AKT73" s="34"/>
      <c r="AKU73" s="34"/>
      <c r="AKV73" s="34"/>
      <c r="AKW73" s="34"/>
      <c r="AKX73" s="34"/>
      <c r="AKY73" s="34"/>
      <c r="AKZ73" s="34"/>
      <c r="ALA73" s="34"/>
      <c r="ALB73" s="34"/>
      <c r="ALC73" s="34"/>
      <c r="ALD73" s="34"/>
      <c r="ALE73" s="34"/>
      <c r="ALF73" s="34"/>
      <c r="ALG73" s="34"/>
      <c r="ALH73" s="34"/>
      <c r="ALI73" s="34"/>
      <c r="ALJ73" s="34"/>
      <c r="ALK73" s="34"/>
      <c r="ALL73" s="34"/>
      <c r="ALM73" s="34"/>
      <c r="ALN73" s="34"/>
      <c r="ALO73" s="34"/>
      <c r="ALP73" s="34"/>
      <c r="ALQ73" s="34"/>
      <c r="ALR73" s="34"/>
      <c r="ALS73" s="34"/>
      <c r="ALT73" s="34"/>
      <c r="ALU73" s="34"/>
      <c r="ALV73" s="34"/>
      <c r="ALW73" s="34"/>
      <c r="ALX73" s="34"/>
      <c r="ALY73" s="34"/>
      <c r="ALZ73" s="34"/>
      <c r="AMA73" s="34"/>
      <c r="AMB73" s="34"/>
      <c r="AMC73" s="34"/>
      <c r="AMD73" s="34"/>
      <c r="AME73" s="34"/>
      <c r="AMF73" s="34"/>
      <c r="AMG73" s="34"/>
      <c r="AMH73" s="34"/>
      <c r="AMI73" s="34"/>
      <c r="AMJ73" s="34"/>
      <c r="AMK73" s="34"/>
      <c r="AML73" s="34"/>
      <c r="AMM73" s="34"/>
      <c r="AMN73" s="34"/>
      <c r="AMO73" s="34"/>
      <c r="AMP73" s="34"/>
      <c r="AMQ73" s="34"/>
      <c r="AMR73" s="34"/>
      <c r="AMS73" s="34"/>
      <c r="AMT73" s="34"/>
      <c r="AMU73" s="34"/>
      <c r="AMV73" s="34"/>
      <c r="AMW73" s="34"/>
      <c r="AMX73" s="34"/>
      <c r="AMY73" s="34"/>
      <c r="AMZ73" s="34"/>
      <c r="ANA73" s="34"/>
      <c r="ANB73" s="34"/>
      <c r="ANC73" s="34"/>
      <c r="AND73" s="34"/>
      <c r="ANE73" s="34"/>
      <c r="ANF73" s="34"/>
      <c r="ANG73" s="34"/>
      <c r="ANH73" s="34"/>
      <c r="ANI73" s="34"/>
      <c r="ANJ73" s="34"/>
      <c r="ANK73" s="34"/>
      <c r="ANL73" s="34"/>
      <c r="ANM73" s="34"/>
      <c r="ANN73" s="34"/>
      <c r="ANO73" s="34"/>
      <c r="ANP73" s="34"/>
      <c r="ANQ73" s="34"/>
      <c r="ANR73" s="34"/>
      <c r="ANS73" s="34"/>
      <c r="ANT73" s="34"/>
      <c r="ANU73" s="34"/>
      <c r="ANV73" s="34"/>
      <c r="ANW73" s="34"/>
      <c r="ANX73" s="34"/>
      <c r="ANY73" s="34"/>
      <c r="ANZ73" s="34"/>
      <c r="AOA73" s="34"/>
      <c r="AOB73" s="34"/>
      <c r="AOC73" s="34"/>
      <c r="AOD73" s="34"/>
      <c r="AOE73" s="34"/>
      <c r="AOF73" s="34"/>
      <c r="AOG73" s="34"/>
      <c r="AOH73" s="34"/>
      <c r="AOI73" s="34"/>
      <c r="AOJ73" s="34"/>
      <c r="AOK73" s="34"/>
      <c r="AOL73" s="34"/>
      <c r="AOM73" s="34"/>
      <c r="AON73" s="34"/>
      <c r="AOO73" s="34"/>
      <c r="AOP73" s="34"/>
      <c r="AOQ73" s="34"/>
      <c r="AOR73" s="34"/>
      <c r="AOS73" s="34"/>
      <c r="AOT73" s="34"/>
      <c r="AOU73" s="34"/>
      <c r="AOV73" s="34"/>
      <c r="AOW73" s="34"/>
      <c r="AOX73" s="34"/>
      <c r="AOY73" s="34"/>
      <c r="AOZ73" s="34"/>
      <c r="APA73" s="34"/>
      <c r="APB73" s="34"/>
      <c r="APC73" s="34"/>
      <c r="APD73" s="34"/>
      <c r="APE73" s="34"/>
      <c r="APF73" s="34"/>
      <c r="APG73" s="34"/>
      <c r="APH73" s="34"/>
      <c r="API73" s="34"/>
      <c r="APJ73" s="34"/>
      <c r="APK73" s="34"/>
      <c r="APL73" s="34"/>
      <c r="APM73" s="34"/>
      <c r="APN73" s="34"/>
      <c r="APO73" s="34"/>
      <c r="APP73" s="34"/>
      <c r="APQ73" s="34"/>
      <c r="APR73" s="34"/>
      <c r="APS73" s="34"/>
      <c r="APT73" s="34"/>
      <c r="APU73" s="34"/>
      <c r="APV73" s="34"/>
      <c r="APW73" s="34"/>
      <c r="APX73" s="34"/>
      <c r="APY73" s="34"/>
      <c r="APZ73" s="34"/>
      <c r="AQA73" s="34"/>
      <c r="AQB73" s="34"/>
      <c r="AQC73" s="34"/>
      <c r="AQD73" s="34"/>
      <c r="AQE73" s="34"/>
      <c r="AQF73" s="34"/>
      <c r="AQG73" s="34"/>
      <c r="AQH73" s="34"/>
      <c r="AQI73" s="34"/>
      <c r="AQJ73" s="34"/>
      <c r="AQK73" s="34"/>
      <c r="AQL73" s="34"/>
      <c r="AQM73" s="34"/>
      <c r="AQN73" s="34"/>
      <c r="AQO73" s="34"/>
      <c r="AQP73" s="34"/>
      <c r="AQQ73" s="34"/>
      <c r="AQR73" s="34"/>
      <c r="AQS73" s="34"/>
      <c r="AQT73" s="34"/>
      <c r="AQU73" s="34"/>
      <c r="AQV73" s="34"/>
      <c r="AQW73" s="34"/>
      <c r="AQX73" s="34"/>
      <c r="AQY73" s="34"/>
      <c r="AQZ73" s="34"/>
      <c r="ARA73" s="34"/>
      <c r="ARB73" s="34"/>
      <c r="ARC73" s="34"/>
      <c r="ARD73" s="34"/>
      <c r="ARE73" s="34"/>
      <c r="ARF73" s="34"/>
      <c r="ARG73" s="34"/>
      <c r="ARH73" s="34"/>
      <c r="ARI73" s="34"/>
      <c r="ARJ73" s="34"/>
      <c r="ARK73" s="34"/>
      <c r="ARL73" s="34"/>
      <c r="ARM73" s="34"/>
      <c r="ARN73" s="34"/>
      <c r="ARO73" s="34"/>
      <c r="ARP73" s="34"/>
      <c r="ARQ73" s="34"/>
      <c r="ARR73" s="34"/>
      <c r="ARS73" s="34"/>
      <c r="ART73" s="34"/>
      <c r="ARU73" s="34"/>
      <c r="ARV73" s="34"/>
      <c r="ARW73" s="34"/>
      <c r="ARX73" s="34"/>
      <c r="ARY73" s="34"/>
      <c r="ARZ73" s="34"/>
      <c r="ASA73" s="34"/>
      <c r="ASB73" s="34"/>
      <c r="ASC73" s="34"/>
      <c r="ASD73" s="34"/>
      <c r="ASE73" s="34"/>
      <c r="ASF73" s="34"/>
      <c r="ASG73" s="34"/>
      <c r="ASH73" s="34"/>
      <c r="ASI73" s="34"/>
      <c r="ASJ73" s="34"/>
      <c r="ASK73" s="34"/>
      <c r="ASL73" s="34"/>
      <c r="ASM73" s="34"/>
      <c r="ASN73" s="34"/>
      <c r="ASO73" s="34"/>
      <c r="ASP73" s="34"/>
      <c r="ASQ73" s="34"/>
      <c r="ASR73" s="34"/>
      <c r="ASS73" s="34"/>
      <c r="AST73" s="34"/>
      <c r="ASU73" s="34"/>
      <c r="ASV73" s="34"/>
      <c r="ASW73" s="34"/>
      <c r="ASX73" s="34"/>
      <c r="ASY73" s="34"/>
      <c r="ASZ73" s="34"/>
      <c r="ATA73" s="34"/>
      <c r="ATB73" s="34"/>
      <c r="ATC73" s="34"/>
      <c r="ATD73" s="34"/>
      <c r="ATE73" s="34"/>
      <c r="ATF73" s="34"/>
      <c r="ATG73" s="34"/>
      <c r="ATH73" s="34"/>
      <c r="ATI73" s="34"/>
      <c r="ATJ73" s="34"/>
      <c r="ATK73" s="34"/>
      <c r="ATL73" s="34"/>
      <c r="ATM73" s="34"/>
      <c r="ATN73" s="34"/>
      <c r="ATO73" s="34"/>
      <c r="ATP73" s="34"/>
      <c r="ATQ73" s="34"/>
      <c r="ATR73" s="34"/>
      <c r="ATS73" s="34"/>
      <c r="ATT73" s="34"/>
      <c r="ATU73" s="34"/>
      <c r="ATV73" s="34"/>
      <c r="ATW73" s="34"/>
      <c r="ATX73" s="34"/>
      <c r="ATY73" s="34"/>
      <c r="ATZ73" s="34"/>
      <c r="AUA73" s="34"/>
      <c r="AUB73" s="34"/>
      <c r="AUC73" s="34"/>
      <c r="AUD73" s="34"/>
      <c r="AUE73" s="34"/>
      <c r="AUF73" s="34"/>
      <c r="AUG73" s="34"/>
      <c r="AUH73" s="34"/>
      <c r="AUI73" s="34"/>
      <c r="AUJ73" s="34"/>
      <c r="AUK73" s="34"/>
      <c r="AUL73" s="34"/>
      <c r="AUM73" s="34"/>
      <c r="AUN73" s="34"/>
      <c r="AUO73" s="34"/>
      <c r="AUP73" s="34"/>
      <c r="AUQ73" s="34"/>
      <c r="AUR73" s="34"/>
      <c r="AUS73" s="34"/>
      <c r="AUT73" s="34"/>
      <c r="AUU73" s="34"/>
      <c r="AUV73" s="34"/>
      <c r="AUW73" s="34"/>
      <c r="AUX73" s="34"/>
      <c r="AUY73" s="34"/>
      <c r="AUZ73" s="34"/>
      <c r="AVA73" s="34"/>
      <c r="AVB73" s="34"/>
      <c r="AVC73" s="34"/>
      <c r="AVD73" s="34"/>
      <c r="AVE73" s="34"/>
      <c r="AVF73" s="34"/>
      <c r="AVG73" s="34"/>
      <c r="AVH73" s="34"/>
      <c r="AVI73" s="34"/>
      <c r="AVJ73" s="34"/>
      <c r="AVK73" s="34"/>
      <c r="AVL73" s="34"/>
      <c r="AVM73" s="34"/>
      <c r="AVN73" s="34"/>
      <c r="AVO73" s="34"/>
      <c r="AVP73" s="34"/>
      <c r="AVQ73" s="34"/>
      <c r="AVR73" s="34"/>
      <c r="AVS73" s="34"/>
      <c r="AVT73" s="34"/>
      <c r="AVU73" s="34"/>
      <c r="AVV73" s="34"/>
      <c r="AVW73" s="34"/>
      <c r="AVX73" s="34"/>
      <c r="AVY73" s="34"/>
      <c r="AVZ73" s="34"/>
      <c r="AWA73" s="34"/>
      <c r="AWB73" s="34"/>
      <c r="AWC73" s="34"/>
      <c r="AWD73" s="34"/>
      <c r="AWE73" s="34"/>
      <c r="AWF73" s="34"/>
      <c r="AWG73" s="34"/>
      <c r="AWH73" s="34"/>
      <c r="AWI73" s="34"/>
      <c r="AWJ73" s="34"/>
      <c r="AWK73" s="34"/>
      <c r="AWL73" s="34"/>
      <c r="AWM73" s="34"/>
      <c r="AWN73" s="34"/>
      <c r="AWO73" s="34"/>
      <c r="AWP73" s="34"/>
      <c r="AWQ73" s="34"/>
      <c r="AWR73" s="34"/>
      <c r="AWS73" s="34"/>
      <c r="AWT73" s="34"/>
      <c r="AWU73" s="34"/>
      <c r="AWV73" s="34"/>
      <c r="AWW73" s="34"/>
      <c r="AWX73" s="34"/>
      <c r="AWY73" s="34"/>
      <c r="AWZ73" s="34"/>
      <c r="AXA73" s="34"/>
      <c r="AXB73" s="34"/>
      <c r="AXC73" s="34"/>
      <c r="AXD73" s="34"/>
      <c r="AXE73" s="34"/>
      <c r="AXF73" s="34"/>
      <c r="AXG73" s="34"/>
      <c r="AXH73" s="34"/>
      <c r="AXI73" s="34"/>
      <c r="AXJ73" s="34"/>
      <c r="AXK73" s="34"/>
      <c r="AXL73" s="34"/>
      <c r="AXM73" s="34"/>
      <c r="AXN73" s="34"/>
      <c r="AXO73" s="34"/>
      <c r="AXP73" s="34"/>
      <c r="AXQ73" s="34"/>
      <c r="AXR73" s="34"/>
      <c r="AXS73" s="34"/>
      <c r="AXT73" s="34"/>
      <c r="AXU73" s="34"/>
      <c r="AXV73" s="34"/>
      <c r="AXW73" s="34"/>
      <c r="AXX73" s="34"/>
      <c r="AXY73" s="34"/>
      <c r="AXZ73" s="34"/>
      <c r="AYA73" s="34"/>
      <c r="AYB73" s="34"/>
      <c r="AYC73" s="34"/>
      <c r="AYD73" s="34"/>
      <c r="AYE73" s="34"/>
      <c r="AYF73" s="34"/>
      <c r="AYG73" s="34"/>
      <c r="AYH73" s="34"/>
      <c r="AYI73" s="34"/>
      <c r="AYJ73" s="34"/>
      <c r="AYK73" s="34"/>
      <c r="AYL73" s="34"/>
      <c r="AYM73" s="34"/>
      <c r="AYN73" s="34"/>
      <c r="AYO73" s="34"/>
      <c r="AYP73" s="34"/>
      <c r="AYQ73" s="34"/>
      <c r="AYR73" s="34"/>
      <c r="AYS73" s="34"/>
      <c r="AYT73" s="34"/>
      <c r="AYU73" s="34"/>
      <c r="AYV73" s="34"/>
      <c r="AYW73" s="34"/>
      <c r="AYX73" s="34"/>
      <c r="AYY73" s="34"/>
      <c r="AYZ73" s="34"/>
      <c r="AZA73" s="34"/>
      <c r="AZB73" s="34"/>
      <c r="AZC73" s="34"/>
      <c r="AZD73" s="34"/>
      <c r="AZE73" s="34"/>
      <c r="AZF73" s="34"/>
      <c r="AZG73" s="34"/>
      <c r="AZH73" s="34"/>
      <c r="AZI73" s="34"/>
      <c r="AZJ73" s="34"/>
      <c r="AZK73" s="34"/>
      <c r="AZL73" s="34"/>
      <c r="AZM73" s="34"/>
      <c r="AZN73" s="34"/>
      <c r="AZO73" s="34"/>
      <c r="AZP73" s="34"/>
      <c r="AZQ73" s="34"/>
      <c r="AZR73" s="34"/>
      <c r="AZS73" s="34"/>
      <c r="AZT73" s="34"/>
      <c r="AZU73" s="34"/>
      <c r="AZV73" s="34"/>
      <c r="AZW73" s="34"/>
      <c r="AZX73" s="34"/>
      <c r="AZY73" s="34"/>
      <c r="AZZ73" s="34"/>
      <c r="BAA73" s="34"/>
      <c r="BAB73" s="34"/>
      <c r="BAC73" s="34"/>
      <c r="BAD73" s="34"/>
      <c r="BAE73" s="34"/>
      <c r="BAF73" s="34"/>
      <c r="BAG73" s="34"/>
      <c r="BAH73" s="34"/>
      <c r="BAI73" s="34"/>
      <c r="BAJ73" s="34"/>
      <c r="BAK73" s="34"/>
      <c r="BAL73" s="34"/>
      <c r="BAM73" s="34"/>
      <c r="BAN73" s="34"/>
      <c r="BAO73" s="34"/>
      <c r="BAP73" s="34"/>
      <c r="BAQ73" s="34"/>
      <c r="BAR73" s="34"/>
      <c r="BAS73" s="34"/>
      <c r="BAT73" s="34"/>
      <c r="BAU73" s="34"/>
      <c r="BAV73" s="34"/>
      <c r="BAW73" s="34"/>
      <c r="BAX73" s="34"/>
      <c r="BAY73" s="34"/>
      <c r="BAZ73" s="34"/>
      <c r="BBA73" s="34"/>
      <c r="BBB73" s="34"/>
      <c r="BBC73" s="34"/>
      <c r="BBD73" s="34"/>
      <c r="BBE73" s="34"/>
      <c r="BBF73" s="34"/>
      <c r="BBG73" s="34"/>
      <c r="BBH73" s="34"/>
      <c r="BBI73" s="34"/>
      <c r="BBJ73" s="34"/>
      <c r="BBK73" s="34"/>
      <c r="BBL73" s="34"/>
      <c r="BBM73" s="34"/>
      <c r="BBN73" s="34"/>
      <c r="BBO73" s="34"/>
      <c r="BBP73" s="34"/>
      <c r="BBQ73" s="34"/>
      <c r="BBR73" s="34"/>
      <c r="BBS73" s="34"/>
      <c r="BBT73" s="34"/>
      <c r="BBU73" s="34"/>
      <c r="BBV73" s="34"/>
      <c r="BBW73" s="34"/>
      <c r="BBX73" s="34"/>
      <c r="BBY73" s="34"/>
      <c r="BBZ73" s="34"/>
      <c r="BCA73" s="34"/>
      <c r="BCB73" s="34"/>
      <c r="BCC73" s="34"/>
      <c r="BCD73" s="34"/>
      <c r="BCE73" s="34"/>
      <c r="BCF73" s="34"/>
      <c r="BCG73" s="34"/>
      <c r="BCH73" s="34"/>
      <c r="BCI73" s="34"/>
      <c r="BCJ73" s="34"/>
      <c r="BCK73" s="34"/>
      <c r="BCL73" s="34"/>
      <c r="BCM73" s="34"/>
      <c r="BCN73" s="34"/>
      <c r="BCO73" s="34"/>
      <c r="BCP73" s="34"/>
      <c r="BCQ73" s="34"/>
      <c r="BCR73" s="34"/>
      <c r="BCS73" s="34"/>
      <c r="BCT73" s="34"/>
      <c r="BCU73" s="34"/>
      <c r="BCV73" s="34"/>
      <c r="BCW73" s="34"/>
      <c r="BCX73" s="34"/>
      <c r="BCY73" s="34"/>
      <c r="BCZ73" s="34"/>
      <c r="BDA73" s="34"/>
      <c r="BDB73" s="34"/>
      <c r="BDC73" s="34"/>
      <c r="BDD73" s="34"/>
      <c r="BDE73" s="34"/>
      <c r="BDF73" s="34"/>
      <c r="BDG73" s="34"/>
      <c r="BDH73" s="34"/>
      <c r="BDI73" s="34"/>
      <c r="BDJ73" s="34"/>
      <c r="BDK73" s="34"/>
      <c r="BDL73" s="34"/>
      <c r="BDM73" s="34"/>
      <c r="BDN73" s="34"/>
      <c r="BDO73" s="34"/>
      <c r="BDP73" s="34"/>
      <c r="BDQ73" s="34"/>
      <c r="BDR73" s="34"/>
      <c r="BDS73" s="34"/>
      <c r="BDT73" s="34"/>
      <c r="BDU73" s="34"/>
      <c r="BDV73" s="34"/>
      <c r="BDW73" s="34"/>
      <c r="BDX73" s="34"/>
      <c r="BDY73" s="34"/>
      <c r="BDZ73" s="34"/>
      <c r="BEA73" s="34"/>
      <c r="BEB73" s="34"/>
      <c r="BEC73" s="34"/>
      <c r="BED73" s="34"/>
      <c r="BEE73" s="34"/>
      <c r="BEF73" s="34"/>
      <c r="BEG73" s="34"/>
      <c r="BEH73" s="34"/>
      <c r="BEI73" s="34"/>
      <c r="BEJ73" s="34"/>
      <c r="BEK73" s="34"/>
      <c r="BEL73" s="34"/>
      <c r="BEM73" s="34"/>
      <c r="BEN73" s="34"/>
      <c r="BEO73" s="34"/>
      <c r="BEP73" s="34"/>
      <c r="BEQ73" s="34"/>
      <c r="BER73" s="34"/>
      <c r="BES73" s="34"/>
      <c r="BET73" s="34"/>
      <c r="BEU73" s="34"/>
      <c r="BEV73" s="34"/>
      <c r="BEW73" s="34"/>
      <c r="BEX73" s="34"/>
      <c r="BEY73" s="34"/>
      <c r="BEZ73" s="34"/>
      <c r="BFA73" s="34"/>
      <c r="BFB73" s="34"/>
      <c r="BFC73" s="34"/>
      <c r="BFD73" s="34"/>
      <c r="BFE73" s="34"/>
      <c r="BFF73" s="34"/>
      <c r="BFG73" s="34"/>
      <c r="BFH73" s="34"/>
      <c r="BFI73" s="34"/>
      <c r="BFJ73" s="34"/>
      <c r="BFK73" s="34"/>
      <c r="BFL73" s="34"/>
      <c r="BFM73" s="34"/>
      <c r="BFN73" s="34"/>
      <c r="BFO73" s="34"/>
      <c r="BFP73" s="34"/>
      <c r="BFQ73" s="34"/>
      <c r="BFR73" s="34"/>
      <c r="BFS73" s="34"/>
      <c r="BFT73" s="34"/>
      <c r="BFU73" s="34"/>
      <c r="BFV73" s="34"/>
      <c r="BFW73" s="34"/>
      <c r="BFX73" s="34"/>
      <c r="BFY73" s="34"/>
      <c r="BFZ73" s="34"/>
      <c r="BGA73" s="34"/>
      <c r="BGB73" s="34"/>
      <c r="BGC73" s="34"/>
      <c r="BGD73" s="34"/>
      <c r="BGE73" s="34"/>
      <c r="BGF73" s="34"/>
      <c r="BGG73" s="34"/>
      <c r="BGH73" s="34"/>
      <c r="BGI73" s="34"/>
      <c r="BGJ73" s="34"/>
      <c r="BGK73" s="34"/>
      <c r="BGL73" s="34"/>
      <c r="BGM73" s="34"/>
      <c r="BGN73" s="34"/>
      <c r="BGO73" s="34"/>
      <c r="BGP73" s="34"/>
      <c r="BGQ73" s="34"/>
      <c r="BGR73" s="34"/>
      <c r="BGS73" s="34"/>
      <c r="BGT73" s="34"/>
      <c r="BGU73" s="34"/>
      <c r="BGV73" s="34"/>
      <c r="BGW73" s="34"/>
      <c r="BGX73" s="34"/>
      <c r="BGY73" s="34"/>
      <c r="BGZ73" s="34"/>
      <c r="BHA73" s="34"/>
      <c r="BHB73" s="34"/>
      <c r="BHC73" s="34"/>
      <c r="BHD73" s="34"/>
      <c r="BHE73" s="34"/>
      <c r="BHF73" s="34"/>
      <c r="BHG73" s="34"/>
      <c r="BHH73" s="34"/>
      <c r="BHI73" s="34"/>
      <c r="BHJ73" s="34"/>
      <c r="BHK73" s="34"/>
      <c r="BHL73" s="34"/>
      <c r="BHM73" s="34"/>
      <c r="BHN73" s="34"/>
      <c r="BHO73" s="34"/>
      <c r="BHP73" s="34"/>
      <c r="BHQ73" s="34"/>
      <c r="BHR73" s="34"/>
      <c r="BHS73" s="34"/>
      <c r="BHT73" s="34"/>
      <c r="BHU73" s="34"/>
      <c r="BHV73" s="34"/>
      <c r="BHW73" s="34"/>
      <c r="BHX73" s="34"/>
      <c r="BHY73" s="34"/>
      <c r="BHZ73" s="34"/>
      <c r="BIA73" s="34"/>
      <c r="BIB73" s="34"/>
      <c r="BIC73" s="34"/>
      <c r="BID73" s="34"/>
      <c r="BIE73" s="34"/>
      <c r="BIF73" s="34"/>
      <c r="BIG73" s="34"/>
      <c r="BIH73" s="34"/>
      <c r="BII73" s="34"/>
      <c r="BIJ73" s="34"/>
      <c r="BIK73" s="34"/>
      <c r="BIL73" s="34"/>
      <c r="BIM73" s="34"/>
      <c r="BIN73" s="34"/>
      <c r="BIO73" s="34"/>
      <c r="BIP73" s="34"/>
      <c r="BIQ73" s="34"/>
      <c r="BIR73" s="34"/>
      <c r="BIS73" s="34"/>
      <c r="BIT73" s="34"/>
      <c r="BIU73" s="34"/>
      <c r="BIV73" s="34"/>
      <c r="BIW73" s="34"/>
      <c r="BIX73" s="34"/>
      <c r="BIY73" s="34"/>
      <c r="BIZ73" s="34"/>
      <c r="BJA73" s="34"/>
      <c r="BJB73" s="34"/>
      <c r="BJC73" s="34"/>
      <c r="BJD73" s="34"/>
      <c r="BJE73" s="34"/>
      <c r="BJF73" s="34"/>
      <c r="BJG73" s="34"/>
      <c r="BJH73" s="34"/>
      <c r="BJI73" s="34"/>
      <c r="BJJ73" s="34"/>
      <c r="BJK73" s="34"/>
      <c r="BJL73" s="34"/>
      <c r="BJM73" s="34"/>
      <c r="BJN73" s="34"/>
      <c r="BJO73" s="34"/>
      <c r="BJP73" s="34"/>
      <c r="BJQ73" s="34"/>
      <c r="BJR73" s="34"/>
      <c r="BJS73" s="34"/>
      <c r="BJT73" s="34"/>
      <c r="BJU73" s="34"/>
      <c r="BJV73" s="34"/>
      <c r="BJW73" s="34"/>
      <c r="BJX73" s="34"/>
      <c r="BJY73" s="34"/>
      <c r="BJZ73" s="34"/>
      <c r="BKA73" s="34"/>
      <c r="BKB73" s="34"/>
      <c r="BKC73" s="34"/>
      <c r="BKD73" s="34"/>
      <c r="BKE73" s="34"/>
      <c r="BKF73" s="34"/>
      <c r="BKG73" s="34"/>
      <c r="BKH73" s="34"/>
      <c r="BKI73" s="34"/>
      <c r="BKJ73" s="34"/>
      <c r="BKK73" s="34"/>
      <c r="BKL73" s="34"/>
      <c r="BKM73" s="34"/>
      <c r="BKN73" s="34"/>
      <c r="BKO73" s="34"/>
      <c r="BKP73" s="34"/>
      <c r="BKQ73" s="34"/>
      <c r="BKR73" s="34"/>
      <c r="BKS73" s="34"/>
      <c r="BKT73" s="34"/>
      <c r="BKU73" s="34"/>
      <c r="BKV73" s="34"/>
      <c r="BKW73" s="34"/>
      <c r="BKX73" s="34"/>
      <c r="BKY73" s="34"/>
      <c r="BKZ73" s="34"/>
      <c r="BLA73" s="34"/>
      <c r="BLB73" s="34"/>
      <c r="BLC73" s="34"/>
      <c r="BLD73" s="34"/>
      <c r="BLE73" s="34"/>
      <c r="BLF73" s="34"/>
      <c r="BLG73" s="34"/>
      <c r="BLH73" s="34"/>
      <c r="BLI73" s="34"/>
      <c r="BLJ73" s="34"/>
      <c r="BLK73" s="34"/>
      <c r="BLL73" s="34"/>
      <c r="BLM73" s="34"/>
      <c r="BLN73" s="34"/>
      <c r="BLO73" s="34"/>
      <c r="BLP73" s="34"/>
      <c r="BLQ73" s="34"/>
      <c r="BLR73" s="34"/>
      <c r="BLS73" s="34"/>
      <c r="BLT73" s="34"/>
      <c r="BLU73" s="34"/>
      <c r="BLV73" s="34"/>
      <c r="BLW73" s="34"/>
      <c r="BLX73" s="34"/>
    </row>
    <row r="74" spans="1:1688" s="37" customFormat="1" ht="21.75" customHeight="1" thickBot="1" x14ac:dyDescent="0.3">
      <c r="A74" s="35" t="s">
        <v>24</v>
      </c>
      <c r="B74" s="40"/>
      <c r="C74" s="38"/>
      <c r="D74" s="59">
        <f>D9+D11+D15+D24+D30+D35+D46+D57+D63+D66</f>
        <v>11747.08</v>
      </c>
      <c r="E74" s="59">
        <f>E9+E11+E15+E24+E30+E35+E46+E57+E63+E66</f>
        <v>12316.060000000001</v>
      </c>
      <c r="F74" s="58"/>
      <c r="G74" s="58"/>
      <c r="H74" s="57"/>
      <c r="I74" s="57"/>
      <c r="J74" s="57"/>
      <c r="K74" s="57"/>
      <c r="L74" s="57"/>
      <c r="M74" s="57"/>
      <c r="N74" s="54"/>
      <c r="O74" s="5"/>
      <c r="P74" s="5"/>
      <c r="Q74" s="5"/>
      <c r="R74" s="5"/>
      <c r="S74" s="5"/>
      <c r="T74" s="5"/>
      <c r="U74" s="5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  <c r="IV74" s="34"/>
      <c r="IW74" s="34"/>
      <c r="IX74" s="34"/>
      <c r="IY74" s="34"/>
      <c r="IZ74" s="34"/>
      <c r="JA74" s="34"/>
      <c r="JB74" s="34"/>
      <c r="JC74" s="34"/>
      <c r="JD74" s="34"/>
      <c r="JE74" s="34"/>
      <c r="JF74" s="34"/>
      <c r="JG74" s="34"/>
      <c r="JH74" s="34"/>
      <c r="JI74" s="34"/>
      <c r="JJ74" s="34"/>
      <c r="JK74" s="34"/>
      <c r="JL74" s="34"/>
      <c r="JM74" s="34"/>
      <c r="JN74" s="34"/>
      <c r="JO74" s="34"/>
      <c r="JP74" s="34"/>
      <c r="JQ74" s="34"/>
      <c r="JR74" s="34"/>
      <c r="JS74" s="34"/>
      <c r="JT74" s="34"/>
      <c r="JU74" s="34"/>
      <c r="JV74" s="34"/>
      <c r="JW74" s="34"/>
      <c r="JX74" s="34"/>
      <c r="JY74" s="34"/>
      <c r="JZ74" s="34"/>
      <c r="KA74" s="34"/>
      <c r="KB74" s="34"/>
      <c r="KC74" s="34"/>
      <c r="KD74" s="34"/>
      <c r="KE74" s="34"/>
      <c r="KF74" s="34"/>
      <c r="KG74" s="34"/>
      <c r="KH74" s="34"/>
      <c r="KI74" s="34"/>
      <c r="KJ74" s="34"/>
      <c r="KK74" s="34"/>
      <c r="KL74" s="34"/>
      <c r="KM74" s="34"/>
      <c r="KN74" s="34"/>
      <c r="KO74" s="34"/>
      <c r="KP74" s="34"/>
      <c r="KQ74" s="34"/>
      <c r="KR74" s="34"/>
      <c r="KS74" s="34"/>
      <c r="KT74" s="34"/>
      <c r="KU74" s="34"/>
      <c r="KV74" s="34"/>
      <c r="KW74" s="34"/>
      <c r="KX74" s="34"/>
      <c r="KY74" s="34"/>
      <c r="KZ74" s="34"/>
      <c r="LA74" s="34"/>
      <c r="LB74" s="34"/>
      <c r="LC74" s="34"/>
      <c r="LD74" s="34"/>
      <c r="LE74" s="34"/>
      <c r="LF74" s="34"/>
      <c r="LG74" s="34"/>
      <c r="LH74" s="34"/>
      <c r="LI74" s="34"/>
      <c r="LJ74" s="34"/>
      <c r="LK74" s="34"/>
      <c r="LL74" s="34"/>
      <c r="LM74" s="34"/>
      <c r="LN74" s="34"/>
      <c r="LO74" s="34"/>
      <c r="LP74" s="34"/>
      <c r="LQ74" s="34"/>
      <c r="LR74" s="34"/>
      <c r="LS74" s="34"/>
      <c r="LT74" s="34"/>
      <c r="LU74" s="34"/>
      <c r="LV74" s="34"/>
      <c r="LW74" s="34"/>
      <c r="LX74" s="34"/>
      <c r="LY74" s="34"/>
      <c r="LZ74" s="34"/>
      <c r="MA74" s="34"/>
      <c r="MB74" s="34"/>
      <c r="MC74" s="34"/>
      <c r="MD74" s="34"/>
      <c r="ME74" s="34"/>
      <c r="MF74" s="34"/>
      <c r="MG74" s="34"/>
      <c r="MH74" s="34"/>
      <c r="MI74" s="34"/>
      <c r="MJ74" s="34"/>
      <c r="MK74" s="34"/>
      <c r="ML74" s="34"/>
      <c r="MM74" s="34"/>
      <c r="MN74" s="34"/>
      <c r="MO74" s="34"/>
      <c r="MP74" s="34"/>
      <c r="MQ74" s="34"/>
      <c r="MR74" s="34"/>
      <c r="MS74" s="34"/>
      <c r="MT74" s="34"/>
      <c r="MU74" s="34"/>
      <c r="MV74" s="34"/>
      <c r="MW74" s="34"/>
      <c r="MX74" s="34"/>
      <c r="MY74" s="34"/>
      <c r="MZ74" s="34"/>
      <c r="NA74" s="34"/>
      <c r="NB74" s="34"/>
      <c r="NC74" s="34"/>
      <c r="ND74" s="34"/>
      <c r="NE74" s="34"/>
      <c r="NF74" s="34"/>
      <c r="NG74" s="34"/>
      <c r="NH74" s="34"/>
      <c r="NI74" s="34"/>
      <c r="NJ74" s="34"/>
      <c r="NK74" s="34"/>
      <c r="NL74" s="34"/>
      <c r="NM74" s="34"/>
      <c r="NN74" s="34"/>
      <c r="NO74" s="34"/>
      <c r="NP74" s="34"/>
      <c r="NQ74" s="34"/>
      <c r="NR74" s="34"/>
      <c r="NS74" s="34"/>
      <c r="NT74" s="34"/>
      <c r="NU74" s="34"/>
      <c r="NV74" s="34"/>
      <c r="NW74" s="34"/>
      <c r="NX74" s="34"/>
      <c r="NY74" s="34"/>
      <c r="NZ74" s="34"/>
      <c r="OA74" s="34"/>
      <c r="OB74" s="34"/>
      <c r="OC74" s="34"/>
      <c r="OD74" s="34"/>
      <c r="OE74" s="34"/>
      <c r="OF74" s="34"/>
      <c r="OG74" s="34"/>
      <c r="OH74" s="34"/>
      <c r="OI74" s="34"/>
      <c r="OJ74" s="34"/>
      <c r="OK74" s="34"/>
      <c r="OL74" s="34"/>
      <c r="OM74" s="34"/>
      <c r="ON74" s="34"/>
      <c r="OO74" s="34"/>
      <c r="OP74" s="34"/>
      <c r="OQ74" s="34"/>
      <c r="OR74" s="34"/>
      <c r="OS74" s="34"/>
      <c r="OT74" s="34"/>
      <c r="OU74" s="34"/>
      <c r="OV74" s="34"/>
      <c r="OW74" s="34"/>
      <c r="OX74" s="34"/>
      <c r="OY74" s="34"/>
      <c r="OZ74" s="34"/>
      <c r="PA74" s="34"/>
      <c r="PB74" s="34"/>
      <c r="PC74" s="34"/>
      <c r="PD74" s="34"/>
      <c r="PE74" s="34"/>
      <c r="PF74" s="34"/>
      <c r="PG74" s="34"/>
      <c r="PH74" s="34"/>
      <c r="PI74" s="34"/>
      <c r="PJ74" s="34"/>
      <c r="PK74" s="34"/>
      <c r="PL74" s="34"/>
      <c r="PM74" s="34"/>
      <c r="PN74" s="34"/>
      <c r="PO74" s="34"/>
      <c r="PP74" s="34"/>
      <c r="PQ74" s="34"/>
      <c r="PR74" s="34"/>
      <c r="PS74" s="34"/>
      <c r="PT74" s="34"/>
      <c r="PU74" s="34"/>
      <c r="PV74" s="34"/>
      <c r="PW74" s="34"/>
      <c r="PX74" s="34"/>
      <c r="PY74" s="34"/>
      <c r="PZ74" s="34"/>
      <c r="QA74" s="34"/>
      <c r="QB74" s="34"/>
      <c r="QC74" s="34"/>
      <c r="QD74" s="34"/>
      <c r="QE74" s="34"/>
      <c r="QF74" s="34"/>
      <c r="QG74" s="34"/>
      <c r="QH74" s="34"/>
      <c r="QI74" s="34"/>
      <c r="QJ74" s="34"/>
      <c r="QK74" s="34"/>
      <c r="QL74" s="34"/>
      <c r="QM74" s="34"/>
      <c r="QN74" s="34"/>
      <c r="QO74" s="34"/>
      <c r="QP74" s="34"/>
      <c r="QQ74" s="34"/>
      <c r="QR74" s="34"/>
      <c r="QS74" s="34"/>
      <c r="QT74" s="34"/>
      <c r="QU74" s="34"/>
      <c r="QV74" s="34"/>
      <c r="QW74" s="34"/>
      <c r="QX74" s="34"/>
      <c r="QY74" s="34"/>
      <c r="QZ74" s="34"/>
      <c r="RA74" s="34"/>
      <c r="RB74" s="34"/>
      <c r="RC74" s="34"/>
      <c r="RD74" s="34"/>
      <c r="RE74" s="34"/>
      <c r="RF74" s="34"/>
      <c r="RG74" s="34"/>
      <c r="RH74" s="34"/>
      <c r="RI74" s="34"/>
      <c r="RJ74" s="34"/>
      <c r="RK74" s="34"/>
      <c r="RL74" s="34"/>
      <c r="RM74" s="34"/>
      <c r="RN74" s="34"/>
      <c r="RO74" s="34"/>
      <c r="RP74" s="34"/>
      <c r="RQ74" s="34"/>
      <c r="RR74" s="34"/>
      <c r="RS74" s="34"/>
      <c r="RT74" s="34"/>
      <c r="RU74" s="34"/>
      <c r="RV74" s="34"/>
      <c r="RW74" s="34"/>
      <c r="RX74" s="34"/>
      <c r="RY74" s="34"/>
      <c r="RZ74" s="34"/>
      <c r="SA74" s="34"/>
      <c r="SB74" s="34"/>
      <c r="SC74" s="34"/>
      <c r="SD74" s="34"/>
      <c r="SE74" s="34"/>
      <c r="SF74" s="34"/>
      <c r="SG74" s="34"/>
      <c r="SH74" s="34"/>
      <c r="SI74" s="34"/>
      <c r="SJ74" s="34"/>
      <c r="SK74" s="34"/>
      <c r="SL74" s="34"/>
      <c r="SM74" s="34"/>
      <c r="SN74" s="34"/>
      <c r="SO74" s="34"/>
      <c r="SP74" s="34"/>
      <c r="SQ74" s="34"/>
      <c r="SR74" s="34"/>
      <c r="SS74" s="34"/>
      <c r="ST74" s="34"/>
      <c r="SU74" s="34"/>
      <c r="SV74" s="34"/>
      <c r="SW74" s="34"/>
      <c r="SX74" s="34"/>
      <c r="SY74" s="34"/>
      <c r="SZ74" s="34"/>
      <c r="TA74" s="34"/>
      <c r="TB74" s="34"/>
      <c r="TC74" s="34"/>
      <c r="TD74" s="34"/>
      <c r="TE74" s="34"/>
      <c r="TF74" s="34"/>
      <c r="TG74" s="34"/>
      <c r="TH74" s="34"/>
      <c r="TI74" s="34"/>
      <c r="TJ74" s="34"/>
      <c r="TK74" s="34"/>
      <c r="TL74" s="34"/>
      <c r="TM74" s="34"/>
      <c r="TN74" s="34"/>
      <c r="TO74" s="34"/>
      <c r="TP74" s="34"/>
      <c r="TQ74" s="34"/>
      <c r="TR74" s="34"/>
      <c r="TS74" s="34"/>
      <c r="TT74" s="34"/>
      <c r="TU74" s="34"/>
      <c r="TV74" s="34"/>
      <c r="TW74" s="34"/>
      <c r="TX74" s="34"/>
      <c r="TY74" s="34"/>
      <c r="TZ74" s="34"/>
      <c r="UA74" s="34"/>
      <c r="UB74" s="34"/>
      <c r="UC74" s="34"/>
      <c r="UD74" s="34"/>
      <c r="UE74" s="34"/>
      <c r="UF74" s="34"/>
      <c r="UG74" s="34"/>
      <c r="UH74" s="34"/>
      <c r="UI74" s="34"/>
      <c r="UJ74" s="34"/>
      <c r="UK74" s="34"/>
      <c r="UL74" s="34"/>
      <c r="UM74" s="34"/>
      <c r="UN74" s="34"/>
      <c r="UO74" s="34"/>
      <c r="UP74" s="34"/>
      <c r="UQ74" s="34"/>
      <c r="UR74" s="34"/>
      <c r="US74" s="34"/>
      <c r="UT74" s="34"/>
      <c r="UU74" s="34"/>
      <c r="UV74" s="34"/>
      <c r="UW74" s="34"/>
      <c r="UX74" s="34"/>
      <c r="UY74" s="34"/>
      <c r="UZ74" s="34"/>
      <c r="VA74" s="34"/>
      <c r="VB74" s="34"/>
      <c r="VC74" s="34"/>
      <c r="VD74" s="34"/>
      <c r="VE74" s="34"/>
      <c r="VF74" s="34"/>
      <c r="VG74" s="34"/>
      <c r="VH74" s="34"/>
      <c r="VI74" s="34"/>
      <c r="VJ74" s="34"/>
      <c r="VK74" s="34"/>
      <c r="VL74" s="34"/>
      <c r="VM74" s="34"/>
      <c r="VN74" s="34"/>
      <c r="VO74" s="34"/>
      <c r="VP74" s="34"/>
      <c r="VQ74" s="34"/>
      <c r="VR74" s="34"/>
      <c r="VS74" s="34"/>
      <c r="VT74" s="34"/>
      <c r="VU74" s="34"/>
      <c r="VV74" s="34"/>
      <c r="VW74" s="34"/>
      <c r="VX74" s="34"/>
      <c r="VY74" s="34"/>
      <c r="VZ74" s="34"/>
      <c r="WA74" s="34"/>
      <c r="WB74" s="34"/>
      <c r="WC74" s="34"/>
      <c r="WD74" s="34"/>
      <c r="WE74" s="34"/>
      <c r="WF74" s="34"/>
      <c r="WG74" s="34"/>
      <c r="WH74" s="34"/>
      <c r="WI74" s="34"/>
      <c r="WJ74" s="34"/>
      <c r="WK74" s="34"/>
      <c r="WL74" s="34"/>
      <c r="WM74" s="34"/>
      <c r="WN74" s="34"/>
      <c r="WO74" s="34"/>
      <c r="WP74" s="34"/>
      <c r="WQ74" s="34"/>
      <c r="WR74" s="34"/>
      <c r="WS74" s="34"/>
      <c r="WT74" s="34"/>
      <c r="WU74" s="34"/>
      <c r="WV74" s="34"/>
      <c r="WW74" s="34"/>
      <c r="WX74" s="34"/>
      <c r="WY74" s="34"/>
      <c r="WZ74" s="34"/>
      <c r="XA74" s="34"/>
      <c r="XB74" s="34"/>
      <c r="XC74" s="34"/>
      <c r="XD74" s="34"/>
      <c r="XE74" s="34"/>
      <c r="XF74" s="34"/>
      <c r="XG74" s="34"/>
      <c r="XH74" s="34"/>
      <c r="XI74" s="34"/>
      <c r="XJ74" s="34"/>
      <c r="XK74" s="34"/>
      <c r="XL74" s="34"/>
      <c r="XM74" s="34"/>
      <c r="XN74" s="34"/>
      <c r="XO74" s="34"/>
      <c r="XP74" s="34"/>
      <c r="XQ74" s="34"/>
      <c r="XR74" s="34"/>
      <c r="XS74" s="34"/>
      <c r="XT74" s="34"/>
      <c r="XU74" s="34"/>
      <c r="XV74" s="34"/>
      <c r="XW74" s="34"/>
      <c r="XX74" s="34"/>
      <c r="XY74" s="34"/>
      <c r="XZ74" s="34"/>
      <c r="YA74" s="34"/>
      <c r="YB74" s="34"/>
      <c r="YC74" s="34"/>
      <c r="YD74" s="34"/>
      <c r="YE74" s="34"/>
      <c r="YF74" s="34"/>
      <c r="YG74" s="34"/>
      <c r="YH74" s="34"/>
      <c r="YI74" s="34"/>
      <c r="YJ74" s="34"/>
      <c r="YK74" s="34"/>
      <c r="YL74" s="34"/>
      <c r="YM74" s="34"/>
      <c r="YN74" s="34"/>
      <c r="YO74" s="34"/>
      <c r="YP74" s="34"/>
      <c r="YQ74" s="34"/>
      <c r="YR74" s="34"/>
      <c r="YS74" s="34"/>
      <c r="YT74" s="34"/>
      <c r="YU74" s="34"/>
      <c r="YV74" s="34"/>
      <c r="YW74" s="34"/>
      <c r="YX74" s="34"/>
      <c r="YY74" s="34"/>
      <c r="YZ74" s="34"/>
      <c r="ZA74" s="34"/>
      <c r="ZB74" s="34"/>
      <c r="ZC74" s="34"/>
      <c r="ZD74" s="34"/>
      <c r="ZE74" s="34"/>
      <c r="ZF74" s="34"/>
      <c r="ZG74" s="34"/>
      <c r="ZH74" s="34"/>
      <c r="ZI74" s="34"/>
      <c r="ZJ74" s="34"/>
      <c r="ZK74" s="34"/>
      <c r="ZL74" s="34"/>
      <c r="ZM74" s="34"/>
      <c r="ZN74" s="34"/>
      <c r="ZO74" s="34"/>
      <c r="ZP74" s="34"/>
      <c r="ZQ74" s="34"/>
      <c r="ZR74" s="34"/>
      <c r="ZS74" s="34"/>
      <c r="ZT74" s="34"/>
      <c r="ZU74" s="34"/>
      <c r="ZV74" s="34"/>
      <c r="ZW74" s="34"/>
      <c r="ZX74" s="34"/>
      <c r="ZY74" s="34"/>
      <c r="ZZ74" s="34"/>
      <c r="AAA74" s="34"/>
      <c r="AAB74" s="34"/>
      <c r="AAC74" s="34"/>
      <c r="AAD74" s="34"/>
      <c r="AAE74" s="34"/>
      <c r="AAF74" s="34"/>
      <c r="AAG74" s="34"/>
      <c r="AAH74" s="34"/>
      <c r="AAI74" s="34"/>
      <c r="AAJ74" s="34"/>
      <c r="AAK74" s="34"/>
      <c r="AAL74" s="34"/>
      <c r="AAM74" s="34"/>
      <c r="AAN74" s="34"/>
      <c r="AAO74" s="34"/>
      <c r="AAP74" s="34"/>
      <c r="AAQ74" s="34"/>
      <c r="AAR74" s="34"/>
      <c r="AAS74" s="34"/>
      <c r="AAT74" s="34"/>
      <c r="AAU74" s="34"/>
      <c r="AAV74" s="34"/>
      <c r="AAW74" s="34"/>
      <c r="AAX74" s="34"/>
      <c r="AAY74" s="34"/>
      <c r="AAZ74" s="34"/>
      <c r="ABA74" s="34"/>
      <c r="ABB74" s="34"/>
      <c r="ABC74" s="34"/>
      <c r="ABD74" s="34"/>
      <c r="ABE74" s="34"/>
      <c r="ABF74" s="34"/>
      <c r="ABG74" s="34"/>
      <c r="ABH74" s="34"/>
      <c r="ABI74" s="34"/>
      <c r="ABJ74" s="34"/>
      <c r="ABK74" s="34"/>
      <c r="ABL74" s="34"/>
      <c r="ABM74" s="34"/>
      <c r="ABN74" s="34"/>
      <c r="ABO74" s="34"/>
      <c r="ABP74" s="34"/>
      <c r="ABQ74" s="34"/>
      <c r="ABR74" s="34"/>
      <c r="ABS74" s="34"/>
      <c r="ABT74" s="34"/>
      <c r="ABU74" s="34"/>
      <c r="ABV74" s="34"/>
      <c r="ABW74" s="34"/>
      <c r="ABX74" s="34"/>
      <c r="ABY74" s="34"/>
      <c r="ABZ74" s="34"/>
      <c r="ACA74" s="34"/>
      <c r="ACB74" s="34"/>
      <c r="ACC74" s="34"/>
      <c r="ACD74" s="34"/>
      <c r="ACE74" s="34"/>
      <c r="ACF74" s="34"/>
      <c r="ACG74" s="34"/>
      <c r="ACH74" s="34"/>
      <c r="ACI74" s="34"/>
      <c r="ACJ74" s="34"/>
      <c r="ACK74" s="34"/>
      <c r="ACL74" s="34"/>
      <c r="ACM74" s="34"/>
      <c r="ACN74" s="34"/>
      <c r="ACO74" s="34"/>
      <c r="ACP74" s="34"/>
      <c r="ACQ74" s="34"/>
      <c r="ACR74" s="34"/>
      <c r="ACS74" s="34"/>
      <c r="ACT74" s="34"/>
      <c r="ACU74" s="34"/>
      <c r="ACV74" s="34"/>
      <c r="ACW74" s="34"/>
      <c r="ACX74" s="34"/>
      <c r="ACY74" s="34"/>
      <c r="ACZ74" s="34"/>
      <c r="ADA74" s="34"/>
      <c r="ADB74" s="34"/>
      <c r="ADC74" s="34"/>
      <c r="ADD74" s="34"/>
      <c r="ADE74" s="34"/>
      <c r="ADF74" s="34"/>
      <c r="ADG74" s="34"/>
      <c r="ADH74" s="34"/>
      <c r="ADI74" s="34"/>
      <c r="ADJ74" s="34"/>
      <c r="ADK74" s="34"/>
      <c r="ADL74" s="34"/>
      <c r="ADM74" s="34"/>
      <c r="ADN74" s="34"/>
      <c r="ADO74" s="34"/>
      <c r="ADP74" s="34"/>
      <c r="ADQ74" s="34"/>
      <c r="ADR74" s="34"/>
      <c r="ADS74" s="34"/>
      <c r="ADT74" s="34"/>
      <c r="ADU74" s="34"/>
      <c r="ADV74" s="34"/>
      <c r="ADW74" s="34"/>
      <c r="ADX74" s="34"/>
      <c r="ADY74" s="34"/>
      <c r="ADZ74" s="34"/>
      <c r="AEA74" s="34"/>
      <c r="AEB74" s="34"/>
      <c r="AEC74" s="34"/>
      <c r="AED74" s="34"/>
      <c r="AEE74" s="34"/>
      <c r="AEF74" s="34"/>
      <c r="AEG74" s="34"/>
      <c r="AEH74" s="34"/>
      <c r="AEI74" s="34"/>
      <c r="AEJ74" s="34"/>
      <c r="AEK74" s="34"/>
      <c r="AEL74" s="34"/>
      <c r="AEM74" s="34"/>
      <c r="AEN74" s="34"/>
      <c r="AEO74" s="34"/>
      <c r="AEP74" s="34"/>
      <c r="AEQ74" s="34"/>
      <c r="AER74" s="34"/>
      <c r="AES74" s="34"/>
      <c r="AET74" s="34"/>
      <c r="AEU74" s="34"/>
      <c r="AEV74" s="34"/>
      <c r="AEW74" s="34"/>
      <c r="AEX74" s="34"/>
      <c r="AEY74" s="34"/>
      <c r="AEZ74" s="34"/>
      <c r="AFA74" s="34"/>
      <c r="AFB74" s="34"/>
      <c r="AFC74" s="34"/>
      <c r="AFD74" s="34"/>
      <c r="AFE74" s="34"/>
      <c r="AFF74" s="34"/>
      <c r="AFG74" s="34"/>
      <c r="AFH74" s="34"/>
      <c r="AFI74" s="34"/>
      <c r="AFJ74" s="34"/>
      <c r="AFK74" s="34"/>
      <c r="AFL74" s="34"/>
      <c r="AFM74" s="34"/>
      <c r="AFN74" s="34"/>
      <c r="AFO74" s="34"/>
      <c r="AFP74" s="34"/>
      <c r="AFQ74" s="34"/>
      <c r="AFR74" s="34"/>
      <c r="AFS74" s="34"/>
      <c r="AFT74" s="34"/>
      <c r="AFU74" s="34"/>
      <c r="AFV74" s="34"/>
      <c r="AFW74" s="34"/>
      <c r="AFX74" s="34"/>
      <c r="AFY74" s="34"/>
      <c r="AFZ74" s="34"/>
      <c r="AGA74" s="34"/>
      <c r="AGB74" s="34"/>
      <c r="AGC74" s="34"/>
      <c r="AGD74" s="34"/>
      <c r="AGE74" s="34"/>
      <c r="AGF74" s="34"/>
      <c r="AGG74" s="34"/>
      <c r="AGH74" s="34"/>
      <c r="AGI74" s="34"/>
      <c r="AGJ74" s="34"/>
      <c r="AGK74" s="34"/>
      <c r="AGL74" s="34"/>
      <c r="AGM74" s="34"/>
      <c r="AGN74" s="34"/>
      <c r="AGO74" s="34"/>
      <c r="AGP74" s="34"/>
      <c r="AGQ74" s="34"/>
      <c r="AGR74" s="34"/>
      <c r="AGS74" s="34"/>
      <c r="AGT74" s="34"/>
      <c r="AGU74" s="34"/>
      <c r="AGV74" s="34"/>
      <c r="AGW74" s="34"/>
      <c r="AGX74" s="34"/>
      <c r="AGY74" s="34"/>
      <c r="AGZ74" s="34"/>
      <c r="AHA74" s="34"/>
      <c r="AHB74" s="34"/>
      <c r="AHC74" s="34"/>
      <c r="AHD74" s="34"/>
      <c r="AHE74" s="34"/>
      <c r="AHF74" s="34"/>
      <c r="AHG74" s="34"/>
      <c r="AHH74" s="34"/>
      <c r="AHI74" s="34"/>
      <c r="AHJ74" s="34"/>
      <c r="AHK74" s="34"/>
      <c r="AHL74" s="34"/>
      <c r="AHM74" s="34"/>
      <c r="AHN74" s="34"/>
      <c r="AHO74" s="34"/>
      <c r="AHP74" s="34"/>
      <c r="AHQ74" s="34"/>
      <c r="AHR74" s="34"/>
      <c r="AHS74" s="34"/>
      <c r="AHT74" s="34"/>
      <c r="AHU74" s="34"/>
      <c r="AHV74" s="34"/>
      <c r="AHW74" s="34"/>
      <c r="AHX74" s="34"/>
      <c r="AHY74" s="34"/>
      <c r="AHZ74" s="34"/>
      <c r="AIA74" s="34"/>
      <c r="AIB74" s="34"/>
      <c r="AIC74" s="34"/>
      <c r="AID74" s="34"/>
      <c r="AIE74" s="34"/>
      <c r="AIF74" s="34"/>
      <c r="AIG74" s="34"/>
      <c r="AIH74" s="34"/>
      <c r="AII74" s="34"/>
      <c r="AIJ74" s="34"/>
      <c r="AIK74" s="34"/>
      <c r="AIL74" s="34"/>
      <c r="AIM74" s="34"/>
      <c r="AIN74" s="34"/>
      <c r="AIO74" s="34"/>
      <c r="AIP74" s="34"/>
      <c r="AIQ74" s="34"/>
      <c r="AIR74" s="34"/>
      <c r="AIS74" s="34"/>
      <c r="AIT74" s="34"/>
      <c r="AIU74" s="34"/>
      <c r="AIV74" s="34"/>
      <c r="AIW74" s="34"/>
      <c r="AIX74" s="34"/>
      <c r="AIY74" s="34"/>
      <c r="AIZ74" s="34"/>
      <c r="AJA74" s="34"/>
      <c r="AJB74" s="34"/>
      <c r="AJC74" s="34"/>
      <c r="AJD74" s="34"/>
      <c r="AJE74" s="34"/>
      <c r="AJF74" s="34"/>
      <c r="AJG74" s="34"/>
      <c r="AJH74" s="34"/>
      <c r="AJI74" s="34"/>
      <c r="AJJ74" s="34"/>
      <c r="AJK74" s="34"/>
      <c r="AJL74" s="34"/>
      <c r="AJM74" s="34"/>
      <c r="AJN74" s="34"/>
      <c r="AJO74" s="34"/>
      <c r="AJP74" s="34"/>
      <c r="AJQ74" s="34"/>
      <c r="AJR74" s="34"/>
      <c r="AJS74" s="34"/>
      <c r="AJT74" s="34"/>
      <c r="AJU74" s="34"/>
      <c r="AJV74" s="34"/>
      <c r="AJW74" s="34"/>
      <c r="AJX74" s="34"/>
      <c r="AJY74" s="34"/>
      <c r="AJZ74" s="34"/>
      <c r="AKA74" s="34"/>
      <c r="AKB74" s="34"/>
      <c r="AKC74" s="34"/>
      <c r="AKD74" s="34"/>
      <c r="AKE74" s="34"/>
      <c r="AKF74" s="34"/>
      <c r="AKG74" s="34"/>
      <c r="AKH74" s="34"/>
      <c r="AKI74" s="34"/>
      <c r="AKJ74" s="34"/>
      <c r="AKK74" s="34"/>
      <c r="AKL74" s="34"/>
      <c r="AKM74" s="34"/>
      <c r="AKN74" s="34"/>
      <c r="AKO74" s="34"/>
      <c r="AKP74" s="34"/>
      <c r="AKQ74" s="34"/>
      <c r="AKR74" s="34"/>
      <c r="AKS74" s="34"/>
      <c r="AKT74" s="34"/>
      <c r="AKU74" s="34"/>
      <c r="AKV74" s="34"/>
      <c r="AKW74" s="34"/>
      <c r="AKX74" s="34"/>
      <c r="AKY74" s="34"/>
      <c r="AKZ74" s="34"/>
      <c r="ALA74" s="34"/>
      <c r="ALB74" s="34"/>
      <c r="ALC74" s="34"/>
      <c r="ALD74" s="34"/>
      <c r="ALE74" s="34"/>
      <c r="ALF74" s="34"/>
      <c r="ALG74" s="34"/>
      <c r="ALH74" s="34"/>
      <c r="ALI74" s="34"/>
      <c r="ALJ74" s="34"/>
      <c r="ALK74" s="34"/>
      <c r="ALL74" s="34"/>
      <c r="ALM74" s="34"/>
      <c r="ALN74" s="34"/>
      <c r="ALO74" s="34"/>
      <c r="ALP74" s="34"/>
      <c r="ALQ74" s="34"/>
      <c r="ALR74" s="34"/>
      <c r="ALS74" s="34"/>
      <c r="ALT74" s="34"/>
      <c r="ALU74" s="34"/>
      <c r="ALV74" s="34"/>
      <c r="ALW74" s="34"/>
      <c r="ALX74" s="34"/>
      <c r="ALY74" s="34"/>
      <c r="ALZ74" s="34"/>
      <c r="AMA74" s="34"/>
      <c r="AMB74" s="34"/>
      <c r="AMC74" s="34"/>
      <c r="AMD74" s="34"/>
      <c r="AME74" s="34"/>
      <c r="AMF74" s="34"/>
      <c r="AMG74" s="34"/>
      <c r="AMH74" s="34"/>
      <c r="AMI74" s="34"/>
      <c r="AMJ74" s="34"/>
      <c r="AMK74" s="34"/>
      <c r="AML74" s="34"/>
      <c r="AMM74" s="34"/>
      <c r="AMN74" s="34"/>
      <c r="AMO74" s="34"/>
      <c r="AMP74" s="34"/>
      <c r="AMQ74" s="34"/>
      <c r="AMR74" s="34"/>
      <c r="AMS74" s="34"/>
      <c r="AMT74" s="34"/>
      <c r="AMU74" s="34"/>
      <c r="AMV74" s="34"/>
      <c r="AMW74" s="34"/>
      <c r="AMX74" s="34"/>
      <c r="AMY74" s="34"/>
      <c r="AMZ74" s="34"/>
      <c r="ANA74" s="34"/>
      <c r="ANB74" s="34"/>
      <c r="ANC74" s="34"/>
      <c r="AND74" s="34"/>
      <c r="ANE74" s="34"/>
      <c r="ANF74" s="34"/>
      <c r="ANG74" s="34"/>
      <c r="ANH74" s="34"/>
      <c r="ANI74" s="34"/>
      <c r="ANJ74" s="34"/>
      <c r="ANK74" s="34"/>
      <c r="ANL74" s="34"/>
      <c r="ANM74" s="34"/>
      <c r="ANN74" s="34"/>
      <c r="ANO74" s="34"/>
      <c r="ANP74" s="34"/>
      <c r="ANQ74" s="34"/>
      <c r="ANR74" s="34"/>
      <c r="ANS74" s="34"/>
      <c r="ANT74" s="34"/>
      <c r="ANU74" s="34"/>
      <c r="ANV74" s="34"/>
      <c r="ANW74" s="34"/>
      <c r="ANX74" s="34"/>
      <c r="ANY74" s="34"/>
      <c r="ANZ74" s="34"/>
      <c r="AOA74" s="34"/>
      <c r="AOB74" s="34"/>
      <c r="AOC74" s="34"/>
      <c r="AOD74" s="34"/>
      <c r="AOE74" s="34"/>
      <c r="AOF74" s="34"/>
      <c r="AOG74" s="34"/>
      <c r="AOH74" s="34"/>
      <c r="AOI74" s="34"/>
      <c r="AOJ74" s="34"/>
      <c r="AOK74" s="34"/>
      <c r="AOL74" s="34"/>
      <c r="AOM74" s="34"/>
      <c r="AON74" s="34"/>
      <c r="AOO74" s="34"/>
      <c r="AOP74" s="34"/>
      <c r="AOQ74" s="34"/>
      <c r="AOR74" s="34"/>
      <c r="AOS74" s="34"/>
      <c r="AOT74" s="34"/>
      <c r="AOU74" s="34"/>
      <c r="AOV74" s="34"/>
      <c r="AOW74" s="34"/>
      <c r="AOX74" s="34"/>
      <c r="AOY74" s="34"/>
      <c r="AOZ74" s="34"/>
      <c r="APA74" s="34"/>
      <c r="APB74" s="34"/>
      <c r="APC74" s="34"/>
      <c r="APD74" s="34"/>
      <c r="APE74" s="34"/>
      <c r="APF74" s="34"/>
      <c r="APG74" s="34"/>
      <c r="APH74" s="34"/>
      <c r="API74" s="34"/>
      <c r="APJ74" s="34"/>
      <c r="APK74" s="34"/>
      <c r="APL74" s="34"/>
      <c r="APM74" s="34"/>
      <c r="APN74" s="34"/>
      <c r="APO74" s="34"/>
      <c r="APP74" s="34"/>
      <c r="APQ74" s="34"/>
      <c r="APR74" s="34"/>
      <c r="APS74" s="34"/>
      <c r="APT74" s="34"/>
      <c r="APU74" s="34"/>
      <c r="APV74" s="34"/>
      <c r="APW74" s="34"/>
      <c r="APX74" s="34"/>
      <c r="APY74" s="34"/>
      <c r="APZ74" s="34"/>
      <c r="AQA74" s="34"/>
      <c r="AQB74" s="34"/>
      <c r="AQC74" s="34"/>
      <c r="AQD74" s="34"/>
      <c r="AQE74" s="34"/>
      <c r="AQF74" s="34"/>
      <c r="AQG74" s="34"/>
      <c r="AQH74" s="34"/>
      <c r="AQI74" s="34"/>
      <c r="AQJ74" s="34"/>
      <c r="AQK74" s="34"/>
      <c r="AQL74" s="34"/>
      <c r="AQM74" s="34"/>
      <c r="AQN74" s="34"/>
      <c r="AQO74" s="34"/>
      <c r="AQP74" s="34"/>
      <c r="AQQ74" s="34"/>
      <c r="AQR74" s="34"/>
      <c r="AQS74" s="34"/>
      <c r="AQT74" s="34"/>
      <c r="AQU74" s="34"/>
      <c r="AQV74" s="34"/>
      <c r="AQW74" s="34"/>
      <c r="AQX74" s="34"/>
      <c r="AQY74" s="34"/>
      <c r="AQZ74" s="34"/>
      <c r="ARA74" s="34"/>
      <c r="ARB74" s="34"/>
      <c r="ARC74" s="34"/>
      <c r="ARD74" s="34"/>
      <c r="ARE74" s="34"/>
      <c r="ARF74" s="34"/>
      <c r="ARG74" s="34"/>
      <c r="ARH74" s="34"/>
      <c r="ARI74" s="34"/>
      <c r="ARJ74" s="34"/>
      <c r="ARK74" s="34"/>
      <c r="ARL74" s="34"/>
      <c r="ARM74" s="34"/>
      <c r="ARN74" s="34"/>
      <c r="ARO74" s="34"/>
      <c r="ARP74" s="34"/>
      <c r="ARQ74" s="34"/>
      <c r="ARR74" s="34"/>
      <c r="ARS74" s="34"/>
      <c r="ART74" s="34"/>
      <c r="ARU74" s="34"/>
      <c r="ARV74" s="34"/>
      <c r="ARW74" s="34"/>
      <c r="ARX74" s="34"/>
      <c r="ARY74" s="34"/>
      <c r="ARZ74" s="34"/>
      <c r="ASA74" s="34"/>
      <c r="ASB74" s="34"/>
      <c r="ASC74" s="34"/>
      <c r="ASD74" s="34"/>
      <c r="ASE74" s="34"/>
      <c r="ASF74" s="34"/>
      <c r="ASG74" s="34"/>
      <c r="ASH74" s="34"/>
      <c r="ASI74" s="34"/>
      <c r="ASJ74" s="34"/>
      <c r="ASK74" s="34"/>
      <c r="ASL74" s="34"/>
      <c r="ASM74" s="34"/>
      <c r="ASN74" s="34"/>
      <c r="ASO74" s="34"/>
      <c r="ASP74" s="34"/>
      <c r="ASQ74" s="34"/>
      <c r="ASR74" s="34"/>
      <c r="ASS74" s="34"/>
      <c r="AST74" s="34"/>
      <c r="ASU74" s="34"/>
      <c r="ASV74" s="34"/>
      <c r="ASW74" s="34"/>
      <c r="ASX74" s="34"/>
      <c r="ASY74" s="34"/>
      <c r="ASZ74" s="34"/>
      <c r="ATA74" s="34"/>
      <c r="ATB74" s="34"/>
      <c r="ATC74" s="34"/>
      <c r="ATD74" s="34"/>
      <c r="ATE74" s="34"/>
      <c r="ATF74" s="34"/>
      <c r="ATG74" s="34"/>
      <c r="ATH74" s="34"/>
      <c r="ATI74" s="34"/>
      <c r="ATJ74" s="34"/>
      <c r="ATK74" s="34"/>
      <c r="ATL74" s="34"/>
      <c r="ATM74" s="34"/>
      <c r="ATN74" s="34"/>
      <c r="ATO74" s="34"/>
      <c r="ATP74" s="34"/>
      <c r="ATQ74" s="34"/>
      <c r="ATR74" s="34"/>
      <c r="ATS74" s="34"/>
      <c r="ATT74" s="34"/>
      <c r="ATU74" s="34"/>
      <c r="ATV74" s="34"/>
      <c r="ATW74" s="34"/>
      <c r="ATX74" s="34"/>
      <c r="ATY74" s="34"/>
      <c r="ATZ74" s="34"/>
      <c r="AUA74" s="34"/>
      <c r="AUB74" s="34"/>
      <c r="AUC74" s="34"/>
      <c r="AUD74" s="34"/>
      <c r="AUE74" s="34"/>
      <c r="AUF74" s="34"/>
      <c r="AUG74" s="34"/>
      <c r="AUH74" s="34"/>
      <c r="AUI74" s="34"/>
      <c r="AUJ74" s="34"/>
      <c r="AUK74" s="34"/>
      <c r="AUL74" s="34"/>
      <c r="AUM74" s="34"/>
      <c r="AUN74" s="34"/>
      <c r="AUO74" s="34"/>
      <c r="AUP74" s="34"/>
      <c r="AUQ74" s="34"/>
      <c r="AUR74" s="34"/>
      <c r="AUS74" s="34"/>
      <c r="AUT74" s="34"/>
      <c r="AUU74" s="34"/>
      <c r="AUV74" s="34"/>
      <c r="AUW74" s="34"/>
      <c r="AUX74" s="34"/>
      <c r="AUY74" s="34"/>
      <c r="AUZ74" s="34"/>
      <c r="AVA74" s="34"/>
      <c r="AVB74" s="34"/>
      <c r="AVC74" s="34"/>
      <c r="AVD74" s="34"/>
      <c r="AVE74" s="34"/>
      <c r="AVF74" s="34"/>
      <c r="AVG74" s="34"/>
      <c r="AVH74" s="34"/>
      <c r="AVI74" s="34"/>
      <c r="AVJ74" s="34"/>
      <c r="AVK74" s="34"/>
      <c r="AVL74" s="34"/>
      <c r="AVM74" s="34"/>
      <c r="AVN74" s="34"/>
      <c r="AVO74" s="34"/>
      <c r="AVP74" s="34"/>
      <c r="AVQ74" s="34"/>
      <c r="AVR74" s="34"/>
      <c r="AVS74" s="34"/>
      <c r="AVT74" s="34"/>
      <c r="AVU74" s="34"/>
      <c r="AVV74" s="34"/>
      <c r="AVW74" s="34"/>
      <c r="AVX74" s="34"/>
      <c r="AVY74" s="34"/>
      <c r="AVZ74" s="34"/>
      <c r="AWA74" s="34"/>
      <c r="AWB74" s="34"/>
      <c r="AWC74" s="34"/>
      <c r="AWD74" s="34"/>
      <c r="AWE74" s="34"/>
      <c r="AWF74" s="34"/>
      <c r="AWG74" s="34"/>
      <c r="AWH74" s="34"/>
      <c r="AWI74" s="34"/>
      <c r="AWJ74" s="34"/>
      <c r="AWK74" s="34"/>
      <c r="AWL74" s="34"/>
      <c r="AWM74" s="34"/>
      <c r="AWN74" s="34"/>
      <c r="AWO74" s="34"/>
      <c r="AWP74" s="34"/>
      <c r="AWQ74" s="34"/>
      <c r="AWR74" s="34"/>
      <c r="AWS74" s="34"/>
      <c r="AWT74" s="34"/>
      <c r="AWU74" s="34"/>
      <c r="AWV74" s="34"/>
      <c r="AWW74" s="34"/>
      <c r="AWX74" s="34"/>
      <c r="AWY74" s="34"/>
      <c r="AWZ74" s="34"/>
      <c r="AXA74" s="34"/>
      <c r="AXB74" s="34"/>
      <c r="AXC74" s="34"/>
      <c r="AXD74" s="34"/>
      <c r="AXE74" s="34"/>
      <c r="AXF74" s="34"/>
      <c r="AXG74" s="34"/>
      <c r="AXH74" s="34"/>
      <c r="AXI74" s="34"/>
      <c r="AXJ74" s="34"/>
      <c r="AXK74" s="34"/>
      <c r="AXL74" s="34"/>
      <c r="AXM74" s="34"/>
      <c r="AXN74" s="34"/>
      <c r="AXO74" s="34"/>
      <c r="AXP74" s="34"/>
      <c r="AXQ74" s="34"/>
      <c r="AXR74" s="34"/>
      <c r="AXS74" s="34"/>
      <c r="AXT74" s="34"/>
      <c r="AXU74" s="34"/>
      <c r="AXV74" s="34"/>
      <c r="AXW74" s="34"/>
      <c r="AXX74" s="34"/>
      <c r="AXY74" s="34"/>
      <c r="AXZ74" s="34"/>
      <c r="AYA74" s="34"/>
      <c r="AYB74" s="34"/>
      <c r="AYC74" s="34"/>
      <c r="AYD74" s="34"/>
      <c r="AYE74" s="34"/>
      <c r="AYF74" s="34"/>
      <c r="AYG74" s="34"/>
      <c r="AYH74" s="34"/>
      <c r="AYI74" s="34"/>
      <c r="AYJ74" s="34"/>
      <c r="AYK74" s="34"/>
      <c r="AYL74" s="34"/>
      <c r="AYM74" s="34"/>
      <c r="AYN74" s="34"/>
      <c r="AYO74" s="34"/>
      <c r="AYP74" s="34"/>
      <c r="AYQ74" s="34"/>
      <c r="AYR74" s="34"/>
      <c r="AYS74" s="34"/>
      <c r="AYT74" s="34"/>
      <c r="AYU74" s="34"/>
      <c r="AYV74" s="34"/>
      <c r="AYW74" s="34"/>
      <c r="AYX74" s="34"/>
      <c r="AYY74" s="34"/>
      <c r="AYZ74" s="34"/>
      <c r="AZA74" s="34"/>
      <c r="AZB74" s="34"/>
      <c r="AZC74" s="34"/>
      <c r="AZD74" s="34"/>
      <c r="AZE74" s="34"/>
      <c r="AZF74" s="34"/>
      <c r="AZG74" s="34"/>
      <c r="AZH74" s="34"/>
      <c r="AZI74" s="34"/>
      <c r="AZJ74" s="34"/>
      <c r="AZK74" s="34"/>
      <c r="AZL74" s="34"/>
      <c r="AZM74" s="34"/>
      <c r="AZN74" s="34"/>
      <c r="AZO74" s="34"/>
      <c r="AZP74" s="34"/>
      <c r="AZQ74" s="34"/>
      <c r="AZR74" s="34"/>
      <c r="AZS74" s="34"/>
      <c r="AZT74" s="34"/>
      <c r="AZU74" s="34"/>
      <c r="AZV74" s="34"/>
      <c r="AZW74" s="34"/>
      <c r="AZX74" s="34"/>
      <c r="AZY74" s="34"/>
      <c r="AZZ74" s="34"/>
      <c r="BAA74" s="34"/>
      <c r="BAB74" s="34"/>
      <c r="BAC74" s="34"/>
      <c r="BAD74" s="34"/>
      <c r="BAE74" s="34"/>
      <c r="BAF74" s="34"/>
      <c r="BAG74" s="34"/>
      <c r="BAH74" s="34"/>
      <c r="BAI74" s="34"/>
      <c r="BAJ74" s="34"/>
      <c r="BAK74" s="34"/>
      <c r="BAL74" s="34"/>
      <c r="BAM74" s="34"/>
      <c r="BAN74" s="34"/>
      <c r="BAO74" s="34"/>
      <c r="BAP74" s="34"/>
      <c r="BAQ74" s="34"/>
      <c r="BAR74" s="34"/>
      <c r="BAS74" s="34"/>
      <c r="BAT74" s="34"/>
      <c r="BAU74" s="34"/>
      <c r="BAV74" s="34"/>
      <c r="BAW74" s="34"/>
      <c r="BAX74" s="34"/>
      <c r="BAY74" s="34"/>
      <c r="BAZ74" s="34"/>
      <c r="BBA74" s="34"/>
      <c r="BBB74" s="34"/>
      <c r="BBC74" s="34"/>
      <c r="BBD74" s="34"/>
      <c r="BBE74" s="34"/>
      <c r="BBF74" s="34"/>
      <c r="BBG74" s="34"/>
      <c r="BBH74" s="34"/>
      <c r="BBI74" s="34"/>
      <c r="BBJ74" s="34"/>
      <c r="BBK74" s="34"/>
      <c r="BBL74" s="34"/>
      <c r="BBM74" s="34"/>
      <c r="BBN74" s="34"/>
      <c r="BBO74" s="34"/>
      <c r="BBP74" s="34"/>
      <c r="BBQ74" s="34"/>
      <c r="BBR74" s="34"/>
      <c r="BBS74" s="34"/>
      <c r="BBT74" s="34"/>
      <c r="BBU74" s="34"/>
      <c r="BBV74" s="34"/>
      <c r="BBW74" s="34"/>
      <c r="BBX74" s="34"/>
      <c r="BBY74" s="34"/>
      <c r="BBZ74" s="34"/>
      <c r="BCA74" s="34"/>
      <c r="BCB74" s="34"/>
      <c r="BCC74" s="34"/>
      <c r="BCD74" s="34"/>
      <c r="BCE74" s="34"/>
      <c r="BCF74" s="34"/>
      <c r="BCG74" s="34"/>
      <c r="BCH74" s="34"/>
      <c r="BCI74" s="34"/>
      <c r="BCJ74" s="34"/>
      <c r="BCK74" s="34"/>
      <c r="BCL74" s="34"/>
      <c r="BCM74" s="34"/>
      <c r="BCN74" s="34"/>
      <c r="BCO74" s="34"/>
      <c r="BCP74" s="34"/>
      <c r="BCQ74" s="34"/>
      <c r="BCR74" s="34"/>
      <c r="BCS74" s="34"/>
      <c r="BCT74" s="34"/>
      <c r="BCU74" s="34"/>
      <c r="BCV74" s="34"/>
      <c r="BCW74" s="34"/>
      <c r="BCX74" s="34"/>
      <c r="BCY74" s="34"/>
      <c r="BCZ74" s="34"/>
      <c r="BDA74" s="34"/>
      <c r="BDB74" s="34"/>
      <c r="BDC74" s="34"/>
      <c r="BDD74" s="34"/>
      <c r="BDE74" s="34"/>
      <c r="BDF74" s="34"/>
      <c r="BDG74" s="34"/>
      <c r="BDH74" s="34"/>
      <c r="BDI74" s="34"/>
      <c r="BDJ74" s="34"/>
      <c r="BDK74" s="34"/>
      <c r="BDL74" s="34"/>
      <c r="BDM74" s="34"/>
      <c r="BDN74" s="34"/>
      <c r="BDO74" s="34"/>
      <c r="BDP74" s="34"/>
      <c r="BDQ74" s="34"/>
      <c r="BDR74" s="34"/>
      <c r="BDS74" s="34"/>
      <c r="BDT74" s="34"/>
      <c r="BDU74" s="34"/>
      <c r="BDV74" s="34"/>
      <c r="BDW74" s="34"/>
      <c r="BDX74" s="34"/>
      <c r="BDY74" s="34"/>
      <c r="BDZ74" s="34"/>
      <c r="BEA74" s="34"/>
      <c r="BEB74" s="34"/>
      <c r="BEC74" s="34"/>
      <c r="BED74" s="34"/>
      <c r="BEE74" s="34"/>
      <c r="BEF74" s="34"/>
      <c r="BEG74" s="34"/>
      <c r="BEH74" s="34"/>
      <c r="BEI74" s="34"/>
      <c r="BEJ74" s="34"/>
      <c r="BEK74" s="34"/>
      <c r="BEL74" s="34"/>
      <c r="BEM74" s="34"/>
      <c r="BEN74" s="34"/>
      <c r="BEO74" s="34"/>
      <c r="BEP74" s="34"/>
      <c r="BEQ74" s="34"/>
      <c r="BER74" s="34"/>
      <c r="BES74" s="34"/>
      <c r="BET74" s="34"/>
      <c r="BEU74" s="34"/>
      <c r="BEV74" s="34"/>
      <c r="BEW74" s="34"/>
      <c r="BEX74" s="34"/>
      <c r="BEY74" s="34"/>
      <c r="BEZ74" s="34"/>
      <c r="BFA74" s="34"/>
      <c r="BFB74" s="34"/>
      <c r="BFC74" s="34"/>
      <c r="BFD74" s="34"/>
      <c r="BFE74" s="34"/>
      <c r="BFF74" s="34"/>
      <c r="BFG74" s="34"/>
      <c r="BFH74" s="34"/>
      <c r="BFI74" s="34"/>
      <c r="BFJ74" s="34"/>
      <c r="BFK74" s="34"/>
      <c r="BFL74" s="34"/>
      <c r="BFM74" s="34"/>
      <c r="BFN74" s="34"/>
      <c r="BFO74" s="34"/>
      <c r="BFP74" s="34"/>
      <c r="BFQ74" s="34"/>
      <c r="BFR74" s="34"/>
      <c r="BFS74" s="34"/>
      <c r="BFT74" s="34"/>
      <c r="BFU74" s="34"/>
      <c r="BFV74" s="34"/>
      <c r="BFW74" s="34"/>
      <c r="BFX74" s="34"/>
      <c r="BFY74" s="34"/>
      <c r="BFZ74" s="34"/>
      <c r="BGA74" s="34"/>
      <c r="BGB74" s="34"/>
      <c r="BGC74" s="34"/>
      <c r="BGD74" s="34"/>
      <c r="BGE74" s="34"/>
      <c r="BGF74" s="34"/>
      <c r="BGG74" s="34"/>
      <c r="BGH74" s="34"/>
      <c r="BGI74" s="34"/>
      <c r="BGJ74" s="34"/>
      <c r="BGK74" s="34"/>
      <c r="BGL74" s="34"/>
      <c r="BGM74" s="34"/>
      <c r="BGN74" s="34"/>
      <c r="BGO74" s="34"/>
      <c r="BGP74" s="34"/>
      <c r="BGQ74" s="34"/>
      <c r="BGR74" s="34"/>
      <c r="BGS74" s="34"/>
      <c r="BGT74" s="34"/>
      <c r="BGU74" s="34"/>
      <c r="BGV74" s="34"/>
      <c r="BGW74" s="34"/>
      <c r="BGX74" s="34"/>
      <c r="BGY74" s="34"/>
      <c r="BGZ74" s="34"/>
      <c r="BHA74" s="34"/>
      <c r="BHB74" s="34"/>
      <c r="BHC74" s="34"/>
      <c r="BHD74" s="34"/>
      <c r="BHE74" s="34"/>
      <c r="BHF74" s="34"/>
      <c r="BHG74" s="34"/>
      <c r="BHH74" s="34"/>
      <c r="BHI74" s="34"/>
      <c r="BHJ74" s="34"/>
      <c r="BHK74" s="34"/>
      <c r="BHL74" s="34"/>
      <c r="BHM74" s="34"/>
      <c r="BHN74" s="34"/>
      <c r="BHO74" s="34"/>
      <c r="BHP74" s="34"/>
      <c r="BHQ74" s="34"/>
      <c r="BHR74" s="34"/>
      <c r="BHS74" s="34"/>
      <c r="BHT74" s="34"/>
      <c r="BHU74" s="34"/>
      <c r="BHV74" s="34"/>
      <c r="BHW74" s="34"/>
      <c r="BHX74" s="34"/>
      <c r="BHY74" s="34"/>
      <c r="BHZ74" s="34"/>
      <c r="BIA74" s="34"/>
      <c r="BIB74" s="34"/>
      <c r="BIC74" s="34"/>
      <c r="BID74" s="34"/>
      <c r="BIE74" s="34"/>
      <c r="BIF74" s="34"/>
      <c r="BIG74" s="34"/>
      <c r="BIH74" s="34"/>
      <c r="BII74" s="34"/>
      <c r="BIJ74" s="34"/>
      <c r="BIK74" s="34"/>
      <c r="BIL74" s="34"/>
      <c r="BIM74" s="34"/>
      <c r="BIN74" s="34"/>
      <c r="BIO74" s="34"/>
      <c r="BIP74" s="34"/>
      <c r="BIQ74" s="34"/>
      <c r="BIR74" s="34"/>
      <c r="BIS74" s="34"/>
      <c r="BIT74" s="34"/>
      <c r="BIU74" s="34"/>
      <c r="BIV74" s="34"/>
      <c r="BIW74" s="34"/>
      <c r="BIX74" s="34"/>
      <c r="BIY74" s="34"/>
      <c r="BIZ74" s="34"/>
      <c r="BJA74" s="34"/>
      <c r="BJB74" s="34"/>
      <c r="BJC74" s="34"/>
      <c r="BJD74" s="34"/>
      <c r="BJE74" s="34"/>
      <c r="BJF74" s="34"/>
      <c r="BJG74" s="34"/>
      <c r="BJH74" s="34"/>
      <c r="BJI74" s="34"/>
      <c r="BJJ74" s="34"/>
      <c r="BJK74" s="34"/>
      <c r="BJL74" s="34"/>
      <c r="BJM74" s="34"/>
      <c r="BJN74" s="34"/>
      <c r="BJO74" s="34"/>
      <c r="BJP74" s="34"/>
      <c r="BJQ74" s="34"/>
      <c r="BJR74" s="34"/>
      <c r="BJS74" s="34"/>
      <c r="BJT74" s="34"/>
      <c r="BJU74" s="34"/>
      <c r="BJV74" s="34"/>
      <c r="BJW74" s="34"/>
      <c r="BJX74" s="34"/>
      <c r="BJY74" s="34"/>
      <c r="BJZ74" s="34"/>
      <c r="BKA74" s="34"/>
      <c r="BKB74" s="34"/>
      <c r="BKC74" s="34"/>
      <c r="BKD74" s="34"/>
      <c r="BKE74" s="34"/>
      <c r="BKF74" s="34"/>
      <c r="BKG74" s="34"/>
      <c r="BKH74" s="34"/>
      <c r="BKI74" s="34"/>
      <c r="BKJ74" s="34"/>
      <c r="BKK74" s="34"/>
      <c r="BKL74" s="34"/>
      <c r="BKM74" s="34"/>
      <c r="BKN74" s="34"/>
      <c r="BKO74" s="34"/>
      <c r="BKP74" s="34"/>
      <c r="BKQ74" s="34"/>
      <c r="BKR74" s="34"/>
      <c r="BKS74" s="34"/>
      <c r="BKT74" s="34"/>
      <c r="BKU74" s="34"/>
      <c r="BKV74" s="34"/>
      <c r="BKW74" s="34"/>
      <c r="BKX74" s="34"/>
      <c r="BKY74" s="34"/>
      <c r="BKZ74" s="34"/>
      <c r="BLA74" s="34"/>
      <c r="BLB74" s="34"/>
      <c r="BLC74" s="34"/>
      <c r="BLD74" s="34"/>
      <c r="BLE74" s="34"/>
      <c r="BLF74" s="34"/>
      <c r="BLG74" s="34"/>
      <c r="BLH74" s="34"/>
      <c r="BLI74" s="34"/>
      <c r="BLJ74" s="34"/>
      <c r="BLK74" s="34"/>
      <c r="BLL74" s="34"/>
      <c r="BLM74" s="34"/>
      <c r="BLN74" s="34"/>
      <c r="BLO74" s="34"/>
      <c r="BLP74" s="34"/>
      <c r="BLQ74" s="34"/>
      <c r="BLR74" s="34"/>
      <c r="BLS74" s="34"/>
      <c r="BLT74" s="34"/>
      <c r="BLU74" s="34"/>
      <c r="BLV74" s="34"/>
      <c r="BLW74" s="34"/>
      <c r="BLX74" s="34"/>
    </row>
    <row r="75" spans="1:1688" ht="33" customHeight="1" x14ac:dyDescent="0.25">
      <c r="B75" s="113"/>
      <c r="C75" s="113"/>
      <c r="D75" s="114"/>
      <c r="E75" s="114"/>
      <c r="F75" s="114"/>
      <c r="G75" s="114"/>
      <c r="H75" s="114"/>
      <c r="I75" s="42"/>
      <c r="J75" s="6"/>
      <c r="L75" s="5"/>
      <c r="N75" s="54"/>
      <c r="O75" s="5"/>
      <c r="P75" s="5"/>
      <c r="Q75" s="5"/>
      <c r="R75" s="5"/>
      <c r="S75" s="5"/>
      <c r="T75" s="5"/>
      <c r="U75" s="5"/>
      <c r="V75" s="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  <c r="IV75" s="34"/>
      <c r="IW75" s="34"/>
      <c r="IX75" s="34"/>
      <c r="IY75" s="34"/>
      <c r="IZ75" s="34"/>
      <c r="JA75" s="34"/>
      <c r="JB75" s="34"/>
      <c r="JC75" s="34"/>
      <c r="JD75" s="34"/>
      <c r="JE75" s="34"/>
      <c r="JF75" s="34"/>
      <c r="JG75" s="34"/>
      <c r="JH75" s="34"/>
      <c r="JI75" s="34"/>
      <c r="JJ75" s="34"/>
      <c r="JK75" s="34"/>
      <c r="JL75" s="34"/>
      <c r="JM75" s="34"/>
      <c r="JN75" s="34"/>
      <c r="JO75" s="34"/>
      <c r="JP75" s="34"/>
      <c r="JQ75" s="34"/>
      <c r="JR75" s="34"/>
      <c r="JS75" s="34"/>
      <c r="JT75" s="34"/>
      <c r="JU75" s="34"/>
      <c r="JV75" s="34"/>
      <c r="JW75" s="34"/>
      <c r="JX75" s="34"/>
      <c r="JY75" s="34"/>
      <c r="JZ75" s="34"/>
      <c r="KA75" s="34"/>
      <c r="KB75" s="34"/>
      <c r="KC75" s="34"/>
      <c r="KD75" s="34"/>
      <c r="KE75" s="34"/>
      <c r="KF75" s="34"/>
      <c r="KG75" s="34"/>
      <c r="KH75" s="34"/>
      <c r="KI75" s="34"/>
      <c r="KJ75" s="34"/>
      <c r="KK75" s="34"/>
      <c r="KL75" s="34"/>
      <c r="KM75" s="34"/>
      <c r="KN75" s="34"/>
      <c r="KO75" s="34"/>
      <c r="KP75" s="34"/>
      <c r="KQ75" s="34"/>
      <c r="KR75" s="34"/>
      <c r="KS75" s="34"/>
      <c r="KT75" s="34"/>
      <c r="KU75" s="34"/>
      <c r="KV75" s="34"/>
      <c r="KW75" s="34"/>
      <c r="KX75" s="34"/>
      <c r="KY75" s="34"/>
      <c r="KZ75" s="34"/>
      <c r="LA75" s="34"/>
      <c r="LB75" s="34"/>
      <c r="LC75" s="34"/>
      <c r="LD75" s="34"/>
      <c r="LE75" s="34"/>
      <c r="LF75" s="34"/>
      <c r="LG75" s="34"/>
      <c r="LH75" s="34"/>
      <c r="LI75" s="34"/>
      <c r="LJ75" s="34"/>
      <c r="LK75" s="34"/>
      <c r="LL75" s="34"/>
      <c r="LM75" s="34"/>
      <c r="LN75" s="34"/>
      <c r="LO75" s="34"/>
      <c r="LP75" s="34"/>
      <c r="LQ75" s="34"/>
      <c r="LR75" s="34"/>
      <c r="LS75" s="34"/>
      <c r="LT75" s="34"/>
      <c r="LU75" s="34"/>
      <c r="LV75" s="34"/>
      <c r="LW75" s="34"/>
      <c r="LX75" s="34"/>
      <c r="LY75" s="34"/>
      <c r="LZ75" s="34"/>
      <c r="MA75" s="34"/>
      <c r="MB75" s="34"/>
      <c r="MC75" s="34"/>
      <c r="MD75" s="34"/>
      <c r="ME75" s="34"/>
      <c r="MF75" s="34"/>
      <c r="MG75" s="34"/>
      <c r="MH75" s="34"/>
      <c r="MI75" s="34"/>
      <c r="MJ75" s="34"/>
      <c r="MK75" s="34"/>
      <c r="ML75" s="34"/>
      <c r="MM75" s="34"/>
      <c r="MN75" s="34"/>
      <c r="MO75" s="34"/>
      <c r="MP75" s="34"/>
      <c r="MQ75" s="34"/>
      <c r="MR75" s="34"/>
      <c r="MS75" s="34"/>
      <c r="MT75" s="34"/>
      <c r="MU75" s="34"/>
      <c r="MV75" s="34"/>
      <c r="MW75" s="34"/>
      <c r="MX75" s="34"/>
      <c r="MY75" s="34"/>
      <c r="MZ75" s="34"/>
      <c r="NA75" s="34"/>
      <c r="NB75" s="34"/>
      <c r="NC75" s="34"/>
      <c r="ND75" s="34"/>
      <c r="NE75" s="34"/>
      <c r="NF75" s="34"/>
      <c r="NG75" s="34"/>
      <c r="NH75" s="34"/>
      <c r="NI75" s="34"/>
      <c r="NJ75" s="34"/>
      <c r="NK75" s="34"/>
      <c r="NL75" s="34"/>
      <c r="NM75" s="34"/>
      <c r="NN75" s="34"/>
      <c r="NO75" s="34"/>
      <c r="NP75" s="34"/>
      <c r="NQ75" s="34"/>
      <c r="NR75" s="34"/>
      <c r="NS75" s="34"/>
      <c r="NT75" s="34"/>
      <c r="NU75" s="34"/>
      <c r="NV75" s="34"/>
      <c r="NW75" s="34"/>
      <c r="NX75" s="34"/>
      <c r="NY75" s="34"/>
      <c r="NZ75" s="34"/>
      <c r="OA75" s="34"/>
      <c r="OB75" s="34"/>
      <c r="OC75" s="34"/>
      <c r="OD75" s="34"/>
      <c r="OE75" s="34"/>
      <c r="OF75" s="34"/>
      <c r="OG75" s="34"/>
      <c r="OH75" s="34"/>
      <c r="OI75" s="34"/>
      <c r="OJ75" s="34"/>
      <c r="OK75" s="34"/>
      <c r="OL75" s="34"/>
      <c r="OM75" s="34"/>
      <c r="ON75" s="34"/>
      <c r="OO75" s="34"/>
      <c r="OP75" s="34"/>
      <c r="OQ75" s="34"/>
      <c r="OR75" s="34"/>
      <c r="OS75" s="34"/>
      <c r="OT75" s="34"/>
      <c r="OU75" s="34"/>
      <c r="OV75" s="34"/>
      <c r="OW75" s="34"/>
      <c r="OX75" s="34"/>
      <c r="OY75" s="34"/>
      <c r="OZ75" s="34"/>
      <c r="PA75" s="34"/>
      <c r="PB75" s="34"/>
      <c r="PC75" s="34"/>
      <c r="PD75" s="34"/>
      <c r="PE75" s="34"/>
      <c r="PF75" s="34"/>
      <c r="PG75" s="34"/>
      <c r="PH75" s="34"/>
      <c r="PI75" s="34"/>
      <c r="PJ75" s="34"/>
      <c r="PK75" s="34"/>
      <c r="PL75" s="34"/>
      <c r="PM75" s="34"/>
      <c r="PN75" s="34"/>
      <c r="PO75" s="34"/>
      <c r="PP75" s="34"/>
      <c r="PQ75" s="34"/>
      <c r="PR75" s="34"/>
      <c r="PS75" s="34"/>
      <c r="PT75" s="34"/>
      <c r="PU75" s="34"/>
      <c r="PV75" s="34"/>
      <c r="PW75" s="34"/>
      <c r="PX75" s="34"/>
      <c r="PY75" s="34"/>
      <c r="PZ75" s="34"/>
      <c r="QA75" s="34"/>
      <c r="QB75" s="34"/>
      <c r="QC75" s="34"/>
      <c r="QD75" s="34"/>
      <c r="QE75" s="34"/>
      <c r="QF75" s="34"/>
      <c r="QG75" s="34"/>
      <c r="QH75" s="34"/>
      <c r="QI75" s="34"/>
      <c r="QJ75" s="34"/>
      <c r="QK75" s="34"/>
      <c r="QL75" s="34"/>
      <c r="QM75" s="34"/>
      <c r="QN75" s="34"/>
      <c r="QO75" s="34"/>
      <c r="QP75" s="34"/>
      <c r="QQ75" s="34"/>
      <c r="QR75" s="34"/>
      <c r="QS75" s="34"/>
      <c r="QT75" s="34"/>
      <c r="QU75" s="34"/>
      <c r="QV75" s="34"/>
      <c r="QW75" s="34"/>
      <c r="QX75" s="34"/>
      <c r="QY75" s="34"/>
      <c r="QZ75" s="34"/>
      <c r="RA75" s="34"/>
      <c r="RB75" s="34"/>
      <c r="RC75" s="34"/>
      <c r="RD75" s="34"/>
      <c r="RE75" s="34"/>
      <c r="RF75" s="34"/>
      <c r="RG75" s="34"/>
      <c r="RH75" s="34"/>
      <c r="RI75" s="34"/>
      <c r="RJ75" s="34"/>
      <c r="RK75" s="34"/>
      <c r="RL75" s="34"/>
      <c r="RM75" s="34"/>
      <c r="RN75" s="34"/>
      <c r="RO75" s="34"/>
      <c r="RP75" s="34"/>
      <c r="RQ75" s="34"/>
      <c r="RR75" s="34"/>
      <c r="RS75" s="34"/>
      <c r="RT75" s="34"/>
      <c r="RU75" s="34"/>
      <c r="RV75" s="34"/>
      <c r="RW75" s="34"/>
      <c r="RX75" s="34"/>
      <c r="RY75" s="34"/>
      <c r="RZ75" s="34"/>
      <c r="SA75" s="34"/>
      <c r="SB75" s="34"/>
      <c r="SC75" s="34"/>
      <c r="SD75" s="34"/>
      <c r="SE75" s="34"/>
      <c r="SF75" s="34"/>
      <c r="SG75" s="34"/>
      <c r="SH75" s="34"/>
      <c r="SI75" s="34"/>
      <c r="SJ75" s="34"/>
      <c r="SK75" s="34"/>
      <c r="SL75" s="34"/>
      <c r="SM75" s="34"/>
      <c r="SN75" s="34"/>
      <c r="SO75" s="34"/>
      <c r="SP75" s="34"/>
      <c r="SQ75" s="34"/>
      <c r="SR75" s="34"/>
      <c r="SS75" s="34"/>
      <c r="ST75" s="34"/>
      <c r="SU75" s="34"/>
      <c r="SV75" s="34"/>
      <c r="SW75" s="34"/>
      <c r="SX75" s="34"/>
      <c r="SY75" s="34"/>
      <c r="SZ75" s="34"/>
      <c r="TA75" s="34"/>
      <c r="TB75" s="34"/>
      <c r="TC75" s="34"/>
      <c r="TD75" s="34"/>
      <c r="TE75" s="34"/>
      <c r="TF75" s="34"/>
      <c r="TG75" s="34"/>
      <c r="TH75" s="34"/>
      <c r="TI75" s="34"/>
      <c r="TJ75" s="34"/>
      <c r="TK75" s="34"/>
      <c r="TL75" s="34"/>
      <c r="TM75" s="34"/>
      <c r="TN75" s="34"/>
      <c r="TO75" s="34"/>
      <c r="TP75" s="34"/>
      <c r="TQ75" s="34"/>
      <c r="TR75" s="34"/>
      <c r="TS75" s="34"/>
      <c r="TT75" s="34"/>
      <c r="TU75" s="34"/>
      <c r="TV75" s="34"/>
      <c r="TW75" s="34"/>
      <c r="TX75" s="34"/>
      <c r="TY75" s="34"/>
      <c r="TZ75" s="34"/>
      <c r="UA75" s="34"/>
      <c r="UB75" s="34"/>
      <c r="UC75" s="34"/>
      <c r="UD75" s="34"/>
      <c r="UE75" s="34"/>
      <c r="UF75" s="34"/>
      <c r="UG75" s="34"/>
      <c r="UH75" s="34"/>
      <c r="UI75" s="34"/>
      <c r="UJ75" s="34"/>
      <c r="UK75" s="34"/>
      <c r="UL75" s="34"/>
      <c r="UM75" s="34"/>
      <c r="UN75" s="34"/>
      <c r="UO75" s="34"/>
      <c r="UP75" s="34"/>
      <c r="UQ75" s="34"/>
      <c r="UR75" s="34"/>
      <c r="US75" s="34"/>
      <c r="UT75" s="34"/>
      <c r="UU75" s="34"/>
      <c r="UV75" s="34"/>
      <c r="UW75" s="34"/>
      <c r="UX75" s="34"/>
      <c r="UY75" s="34"/>
      <c r="UZ75" s="34"/>
      <c r="VA75" s="34"/>
      <c r="VB75" s="34"/>
      <c r="VC75" s="34"/>
      <c r="VD75" s="34"/>
      <c r="VE75" s="34"/>
      <c r="VF75" s="34"/>
      <c r="VG75" s="34"/>
      <c r="VH75" s="34"/>
      <c r="VI75" s="34"/>
      <c r="VJ75" s="34"/>
      <c r="VK75" s="34"/>
      <c r="VL75" s="34"/>
      <c r="VM75" s="34"/>
      <c r="VN75" s="34"/>
      <c r="VO75" s="34"/>
      <c r="VP75" s="34"/>
      <c r="VQ75" s="34"/>
      <c r="VR75" s="34"/>
      <c r="VS75" s="34"/>
      <c r="VT75" s="34"/>
      <c r="VU75" s="34"/>
      <c r="VV75" s="34"/>
      <c r="VW75" s="34"/>
      <c r="VX75" s="34"/>
      <c r="VY75" s="34"/>
      <c r="VZ75" s="34"/>
      <c r="WA75" s="34"/>
      <c r="WB75" s="34"/>
      <c r="WC75" s="34"/>
      <c r="WD75" s="34"/>
      <c r="WE75" s="34"/>
      <c r="WF75" s="34"/>
      <c r="WG75" s="34"/>
      <c r="WH75" s="34"/>
      <c r="WI75" s="34"/>
      <c r="WJ75" s="34"/>
      <c r="WK75" s="34"/>
      <c r="WL75" s="34"/>
      <c r="WM75" s="34"/>
      <c r="WN75" s="34"/>
      <c r="WO75" s="34"/>
      <c r="WP75" s="34"/>
      <c r="WQ75" s="34"/>
      <c r="WR75" s="34"/>
      <c r="WS75" s="34"/>
      <c r="WT75" s="34"/>
      <c r="WU75" s="34"/>
      <c r="WV75" s="34"/>
      <c r="WW75" s="34"/>
      <c r="WX75" s="34"/>
      <c r="WY75" s="34"/>
      <c r="WZ75" s="34"/>
      <c r="XA75" s="34"/>
      <c r="XB75" s="34"/>
      <c r="XC75" s="34"/>
      <c r="XD75" s="34"/>
      <c r="XE75" s="34"/>
      <c r="XF75" s="34"/>
      <c r="XG75" s="34"/>
      <c r="XH75" s="34"/>
      <c r="XI75" s="34"/>
      <c r="XJ75" s="34"/>
      <c r="XK75" s="34"/>
      <c r="XL75" s="34"/>
      <c r="XM75" s="34"/>
      <c r="XN75" s="34"/>
      <c r="XO75" s="34"/>
      <c r="XP75" s="34"/>
      <c r="XQ75" s="34"/>
      <c r="XR75" s="34"/>
      <c r="XS75" s="34"/>
      <c r="XT75" s="34"/>
      <c r="XU75" s="34"/>
      <c r="XV75" s="34"/>
      <c r="XW75" s="34"/>
      <c r="XX75" s="34"/>
      <c r="XY75" s="34"/>
      <c r="XZ75" s="34"/>
      <c r="YA75" s="34"/>
      <c r="YB75" s="34"/>
      <c r="YC75" s="34"/>
      <c r="YD75" s="34"/>
      <c r="YE75" s="34"/>
      <c r="YF75" s="34"/>
      <c r="YG75" s="34"/>
      <c r="YH75" s="34"/>
      <c r="YI75" s="34"/>
      <c r="YJ75" s="34"/>
      <c r="YK75" s="34"/>
      <c r="YL75" s="34"/>
      <c r="YM75" s="34"/>
      <c r="YN75" s="34"/>
      <c r="YO75" s="34"/>
      <c r="YP75" s="34"/>
      <c r="YQ75" s="34"/>
      <c r="YR75" s="34"/>
      <c r="YS75" s="34"/>
      <c r="YT75" s="34"/>
      <c r="YU75" s="34"/>
      <c r="YV75" s="34"/>
      <c r="YW75" s="34"/>
      <c r="YX75" s="34"/>
      <c r="YY75" s="34"/>
      <c r="YZ75" s="34"/>
      <c r="ZA75" s="34"/>
      <c r="ZB75" s="34"/>
      <c r="ZC75" s="34"/>
      <c r="ZD75" s="34"/>
      <c r="ZE75" s="34"/>
      <c r="ZF75" s="34"/>
      <c r="ZG75" s="34"/>
      <c r="ZH75" s="34"/>
      <c r="ZI75" s="34"/>
      <c r="ZJ75" s="34"/>
      <c r="ZK75" s="34"/>
      <c r="ZL75" s="34"/>
      <c r="ZM75" s="34"/>
      <c r="ZN75" s="34"/>
      <c r="ZO75" s="34"/>
      <c r="ZP75" s="34"/>
      <c r="ZQ75" s="34"/>
      <c r="ZR75" s="34"/>
      <c r="ZS75" s="34"/>
      <c r="ZT75" s="34"/>
      <c r="ZU75" s="34"/>
      <c r="ZV75" s="34"/>
      <c r="ZW75" s="34"/>
      <c r="ZX75" s="34"/>
      <c r="ZY75" s="34"/>
      <c r="ZZ75" s="34"/>
      <c r="AAA75" s="34"/>
      <c r="AAB75" s="34"/>
      <c r="AAC75" s="34"/>
      <c r="AAD75" s="34"/>
      <c r="AAE75" s="34"/>
      <c r="AAF75" s="34"/>
      <c r="AAG75" s="34"/>
      <c r="AAH75" s="34"/>
      <c r="AAI75" s="34"/>
      <c r="AAJ75" s="34"/>
      <c r="AAK75" s="34"/>
      <c r="AAL75" s="34"/>
      <c r="AAM75" s="34"/>
      <c r="AAN75" s="34"/>
      <c r="AAO75" s="34"/>
      <c r="AAP75" s="34"/>
      <c r="AAQ75" s="34"/>
      <c r="AAR75" s="34"/>
      <c r="AAS75" s="34"/>
      <c r="AAT75" s="34"/>
      <c r="AAU75" s="34"/>
      <c r="AAV75" s="34"/>
      <c r="AAW75" s="34"/>
      <c r="AAX75" s="34"/>
      <c r="AAY75" s="34"/>
      <c r="AAZ75" s="34"/>
      <c r="ABA75" s="34"/>
      <c r="ABB75" s="34"/>
      <c r="ABC75" s="34"/>
      <c r="ABD75" s="34"/>
      <c r="ABE75" s="34"/>
      <c r="ABF75" s="34"/>
      <c r="ABG75" s="34"/>
      <c r="ABH75" s="34"/>
      <c r="ABI75" s="34"/>
      <c r="ABJ75" s="34"/>
      <c r="ABK75" s="34"/>
      <c r="ABL75" s="34"/>
      <c r="ABM75" s="34"/>
      <c r="ABN75" s="34"/>
      <c r="ABO75" s="34"/>
      <c r="ABP75" s="34"/>
      <c r="ABQ75" s="34"/>
      <c r="ABR75" s="34"/>
      <c r="ABS75" s="34"/>
      <c r="ABT75" s="34"/>
      <c r="ABU75" s="34"/>
      <c r="ABV75" s="34"/>
      <c r="ABW75" s="34"/>
      <c r="ABX75" s="34"/>
      <c r="ABY75" s="34"/>
      <c r="ABZ75" s="34"/>
      <c r="ACA75" s="34"/>
      <c r="ACB75" s="34"/>
      <c r="ACC75" s="34"/>
      <c r="ACD75" s="34"/>
      <c r="ACE75" s="34"/>
      <c r="ACF75" s="34"/>
      <c r="ACG75" s="34"/>
      <c r="ACH75" s="34"/>
      <c r="ACI75" s="34"/>
      <c r="ACJ75" s="34"/>
      <c r="ACK75" s="34"/>
      <c r="ACL75" s="34"/>
      <c r="ACM75" s="34"/>
      <c r="ACN75" s="34"/>
      <c r="ACO75" s="34"/>
      <c r="ACP75" s="34"/>
      <c r="ACQ75" s="34"/>
      <c r="ACR75" s="34"/>
      <c r="ACS75" s="34"/>
      <c r="ACT75" s="34"/>
      <c r="ACU75" s="34"/>
      <c r="ACV75" s="34"/>
      <c r="ACW75" s="34"/>
      <c r="ACX75" s="34"/>
      <c r="ACY75" s="34"/>
      <c r="ACZ75" s="34"/>
      <c r="ADA75" s="34"/>
      <c r="ADB75" s="34"/>
      <c r="ADC75" s="34"/>
      <c r="ADD75" s="34"/>
      <c r="ADE75" s="34"/>
      <c r="ADF75" s="34"/>
      <c r="ADG75" s="34"/>
      <c r="ADH75" s="34"/>
      <c r="ADI75" s="34"/>
      <c r="ADJ75" s="34"/>
      <c r="ADK75" s="34"/>
      <c r="ADL75" s="34"/>
      <c r="ADM75" s="34"/>
      <c r="ADN75" s="34"/>
      <c r="ADO75" s="34"/>
      <c r="ADP75" s="34"/>
      <c r="ADQ75" s="34"/>
      <c r="ADR75" s="34"/>
      <c r="ADS75" s="34"/>
      <c r="ADT75" s="34"/>
      <c r="ADU75" s="34"/>
      <c r="ADV75" s="34"/>
      <c r="ADW75" s="34"/>
      <c r="ADX75" s="34"/>
      <c r="ADY75" s="34"/>
      <c r="ADZ75" s="34"/>
      <c r="AEA75" s="34"/>
      <c r="AEB75" s="34"/>
      <c r="AEC75" s="34"/>
      <c r="AED75" s="34"/>
      <c r="AEE75" s="34"/>
      <c r="AEF75" s="34"/>
      <c r="AEG75" s="34"/>
      <c r="AEH75" s="34"/>
      <c r="AEI75" s="34"/>
      <c r="AEJ75" s="34"/>
      <c r="AEK75" s="34"/>
      <c r="AEL75" s="34"/>
      <c r="AEM75" s="34"/>
      <c r="AEN75" s="34"/>
      <c r="AEO75" s="34"/>
      <c r="AEP75" s="34"/>
      <c r="AEQ75" s="34"/>
      <c r="AER75" s="34"/>
      <c r="AES75" s="34"/>
      <c r="AET75" s="34"/>
      <c r="AEU75" s="34"/>
      <c r="AEV75" s="34"/>
      <c r="AEW75" s="34"/>
      <c r="AEX75" s="34"/>
      <c r="AEY75" s="34"/>
      <c r="AEZ75" s="34"/>
      <c r="AFA75" s="34"/>
      <c r="AFB75" s="34"/>
      <c r="AFC75" s="34"/>
      <c r="AFD75" s="34"/>
      <c r="AFE75" s="34"/>
      <c r="AFF75" s="34"/>
      <c r="AFG75" s="34"/>
      <c r="AFH75" s="34"/>
      <c r="AFI75" s="34"/>
      <c r="AFJ75" s="34"/>
      <c r="AFK75" s="34"/>
      <c r="AFL75" s="34"/>
      <c r="AFM75" s="34"/>
      <c r="AFN75" s="34"/>
      <c r="AFO75" s="34"/>
      <c r="AFP75" s="34"/>
      <c r="AFQ75" s="34"/>
      <c r="AFR75" s="34"/>
      <c r="AFS75" s="34"/>
      <c r="AFT75" s="34"/>
      <c r="AFU75" s="34"/>
      <c r="AFV75" s="34"/>
      <c r="AFW75" s="34"/>
      <c r="AFX75" s="34"/>
      <c r="AFY75" s="34"/>
      <c r="AFZ75" s="34"/>
      <c r="AGA75" s="34"/>
      <c r="AGB75" s="34"/>
      <c r="AGC75" s="34"/>
      <c r="AGD75" s="34"/>
      <c r="AGE75" s="34"/>
      <c r="AGF75" s="34"/>
      <c r="AGG75" s="34"/>
      <c r="AGH75" s="34"/>
      <c r="AGI75" s="34"/>
      <c r="AGJ75" s="34"/>
      <c r="AGK75" s="34"/>
      <c r="AGL75" s="34"/>
      <c r="AGM75" s="34"/>
      <c r="AGN75" s="34"/>
      <c r="AGO75" s="34"/>
      <c r="AGP75" s="34"/>
      <c r="AGQ75" s="34"/>
      <c r="AGR75" s="34"/>
      <c r="AGS75" s="34"/>
      <c r="AGT75" s="34"/>
      <c r="AGU75" s="34"/>
      <c r="AGV75" s="34"/>
      <c r="AGW75" s="34"/>
      <c r="AGX75" s="34"/>
      <c r="AGY75" s="34"/>
      <c r="AGZ75" s="34"/>
      <c r="AHA75" s="34"/>
      <c r="AHB75" s="34"/>
      <c r="AHC75" s="34"/>
      <c r="AHD75" s="34"/>
      <c r="AHE75" s="34"/>
      <c r="AHF75" s="34"/>
      <c r="AHG75" s="34"/>
      <c r="AHH75" s="34"/>
      <c r="AHI75" s="34"/>
      <c r="AHJ75" s="34"/>
      <c r="AHK75" s="34"/>
      <c r="AHL75" s="34"/>
      <c r="AHM75" s="34"/>
      <c r="AHN75" s="34"/>
      <c r="AHO75" s="34"/>
      <c r="AHP75" s="34"/>
      <c r="AHQ75" s="34"/>
      <c r="AHR75" s="34"/>
      <c r="AHS75" s="34"/>
      <c r="AHT75" s="34"/>
      <c r="AHU75" s="34"/>
      <c r="AHV75" s="34"/>
      <c r="AHW75" s="34"/>
      <c r="AHX75" s="34"/>
      <c r="AHY75" s="34"/>
      <c r="AHZ75" s="34"/>
      <c r="AIA75" s="34"/>
      <c r="AIB75" s="34"/>
      <c r="AIC75" s="34"/>
      <c r="AID75" s="34"/>
      <c r="AIE75" s="34"/>
      <c r="AIF75" s="34"/>
      <c r="AIG75" s="34"/>
      <c r="AIH75" s="34"/>
      <c r="AII75" s="34"/>
      <c r="AIJ75" s="34"/>
      <c r="AIK75" s="34"/>
      <c r="AIL75" s="34"/>
      <c r="AIM75" s="34"/>
      <c r="AIN75" s="34"/>
      <c r="AIO75" s="34"/>
      <c r="AIP75" s="34"/>
      <c r="AIQ75" s="34"/>
      <c r="AIR75" s="34"/>
      <c r="AIS75" s="34"/>
      <c r="AIT75" s="34"/>
      <c r="AIU75" s="34"/>
      <c r="AIV75" s="34"/>
      <c r="AIW75" s="34"/>
      <c r="AIX75" s="34"/>
      <c r="AIY75" s="34"/>
      <c r="AIZ75" s="34"/>
      <c r="AJA75" s="34"/>
      <c r="AJB75" s="34"/>
      <c r="AJC75" s="34"/>
      <c r="AJD75" s="34"/>
      <c r="AJE75" s="34"/>
      <c r="AJF75" s="34"/>
      <c r="AJG75" s="34"/>
      <c r="AJH75" s="34"/>
      <c r="AJI75" s="34"/>
      <c r="AJJ75" s="34"/>
      <c r="AJK75" s="34"/>
      <c r="AJL75" s="34"/>
      <c r="AJM75" s="34"/>
      <c r="AJN75" s="34"/>
      <c r="AJO75" s="34"/>
      <c r="AJP75" s="34"/>
      <c r="AJQ75" s="34"/>
      <c r="AJR75" s="34"/>
      <c r="AJS75" s="34"/>
      <c r="AJT75" s="34"/>
      <c r="AJU75" s="34"/>
      <c r="AJV75" s="34"/>
      <c r="AJW75" s="34"/>
      <c r="AJX75" s="34"/>
      <c r="AJY75" s="34"/>
      <c r="AJZ75" s="34"/>
      <c r="AKA75" s="34"/>
      <c r="AKB75" s="34"/>
      <c r="AKC75" s="34"/>
      <c r="AKD75" s="34"/>
      <c r="AKE75" s="34"/>
      <c r="AKF75" s="34"/>
      <c r="AKG75" s="34"/>
      <c r="AKH75" s="34"/>
      <c r="AKI75" s="34"/>
      <c r="AKJ75" s="34"/>
      <c r="AKK75" s="34"/>
      <c r="AKL75" s="34"/>
      <c r="AKM75" s="34"/>
      <c r="AKN75" s="34"/>
      <c r="AKO75" s="34"/>
      <c r="AKP75" s="34"/>
      <c r="AKQ75" s="34"/>
      <c r="AKR75" s="34"/>
      <c r="AKS75" s="34"/>
      <c r="AKT75" s="34"/>
      <c r="AKU75" s="34"/>
      <c r="AKV75" s="34"/>
      <c r="AKW75" s="34"/>
      <c r="AKX75" s="34"/>
      <c r="AKY75" s="34"/>
      <c r="AKZ75" s="34"/>
      <c r="ALA75" s="34"/>
      <c r="ALB75" s="34"/>
      <c r="ALC75" s="34"/>
      <c r="ALD75" s="34"/>
      <c r="ALE75" s="34"/>
      <c r="ALF75" s="34"/>
      <c r="ALG75" s="34"/>
      <c r="ALH75" s="34"/>
      <c r="ALI75" s="34"/>
      <c r="ALJ75" s="34"/>
      <c r="ALK75" s="34"/>
      <c r="ALL75" s="34"/>
      <c r="ALM75" s="34"/>
      <c r="ALN75" s="34"/>
      <c r="ALO75" s="34"/>
      <c r="ALP75" s="34"/>
      <c r="ALQ75" s="34"/>
      <c r="ALR75" s="34"/>
      <c r="ALS75" s="34"/>
      <c r="ALT75" s="34"/>
      <c r="ALU75" s="34"/>
      <c r="ALV75" s="34"/>
      <c r="ALW75" s="34"/>
      <c r="ALX75" s="34"/>
      <c r="ALY75" s="34"/>
      <c r="ALZ75" s="34"/>
      <c r="AMA75" s="34"/>
      <c r="AMB75" s="34"/>
      <c r="AMC75" s="34"/>
      <c r="AMD75" s="34"/>
      <c r="AME75" s="34"/>
      <c r="AMF75" s="34"/>
      <c r="AMG75" s="34"/>
      <c r="AMH75" s="34"/>
      <c r="AMI75" s="34"/>
      <c r="AMJ75" s="34"/>
      <c r="AMK75" s="34"/>
      <c r="AML75" s="34"/>
      <c r="AMM75" s="34"/>
      <c r="AMN75" s="34"/>
      <c r="AMO75" s="34"/>
      <c r="AMP75" s="34"/>
      <c r="AMQ75" s="34"/>
      <c r="AMR75" s="34"/>
      <c r="AMS75" s="34"/>
      <c r="AMT75" s="34"/>
      <c r="AMU75" s="34"/>
      <c r="AMV75" s="34"/>
      <c r="AMW75" s="34"/>
      <c r="AMX75" s="34"/>
      <c r="AMY75" s="34"/>
      <c r="AMZ75" s="34"/>
      <c r="ANA75" s="34"/>
      <c r="ANB75" s="34"/>
      <c r="ANC75" s="34"/>
      <c r="AND75" s="34"/>
      <c r="ANE75" s="34"/>
      <c r="ANF75" s="34"/>
      <c r="ANG75" s="34"/>
      <c r="ANH75" s="34"/>
      <c r="ANI75" s="34"/>
      <c r="ANJ75" s="34"/>
      <c r="ANK75" s="34"/>
      <c r="ANL75" s="34"/>
      <c r="ANM75" s="34"/>
      <c r="ANN75" s="34"/>
      <c r="ANO75" s="34"/>
      <c r="ANP75" s="34"/>
      <c r="ANQ75" s="34"/>
      <c r="ANR75" s="34"/>
      <c r="ANS75" s="34"/>
      <c r="ANT75" s="34"/>
      <c r="ANU75" s="34"/>
      <c r="ANV75" s="34"/>
      <c r="ANW75" s="34"/>
      <c r="ANX75" s="34"/>
      <c r="ANY75" s="34"/>
      <c r="ANZ75" s="34"/>
      <c r="AOA75" s="34"/>
      <c r="AOB75" s="34"/>
      <c r="AOC75" s="34"/>
      <c r="AOD75" s="34"/>
      <c r="AOE75" s="34"/>
      <c r="AOF75" s="34"/>
      <c r="AOG75" s="34"/>
      <c r="AOH75" s="34"/>
      <c r="AOI75" s="34"/>
      <c r="AOJ75" s="34"/>
      <c r="AOK75" s="34"/>
      <c r="AOL75" s="34"/>
      <c r="AOM75" s="34"/>
      <c r="AON75" s="34"/>
      <c r="AOO75" s="34"/>
      <c r="AOP75" s="34"/>
      <c r="AOQ75" s="34"/>
      <c r="AOR75" s="34"/>
      <c r="AOS75" s="34"/>
      <c r="AOT75" s="34"/>
      <c r="AOU75" s="34"/>
      <c r="AOV75" s="34"/>
      <c r="AOW75" s="34"/>
      <c r="AOX75" s="34"/>
      <c r="AOY75" s="34"/>
      <c r="AOZ75" s="34"/>
      <c r="APA75" s="34"/>
      <c r="APB75" s="34"/>
      <c r="APC75" s="34"/>
      <c r="APD75" s="34"/>
      <c r="APE75" s="34"/>
      <c r="APF75" s="34"/>
      <c r="APG75" s="34"/>
      <c r="APH75" s="34"/>
      <c r="API75" s="34"/>
      <c r="APJ75" s="34"/>
      <c r="APK75" s="34"/>
      <c r="APL75" s="34"/>
      <c r="APM75" s="34"/>
      <c r="APN75" s="34"/>
      <c r="APO75" s="34"/>
      <c r="APP75" s="34"/>
      <c r="APQ75" s="34"/>
      <c r="APR75" s="34"/>
      <c r="APS75" s="34"/>
      <c r="APT75" s="34"/>
      <c r="APU75" s="34"/>
      <c r="APV75" s="34"/>
      <c r="APW75" s="34"/>
      <c r="APX75" s="34"/>
      <c r="APY75" s="34"/>
      <c r="APZ75" s="34"/>
      <c r="AQA75" s="34"/>
      <c r="AQB75" s="34"/>
      <c r="AQC75" s="34"/>
      <c r="AQD75" s="34"/>
      <c r="AQE75" s="34"/>
      <c r="AQF75" s="34"/>
      <c r="AQG75" s="34"/>
      <c r="AQH75" s="34"/>
      <c r="AQI75" s="34"/>
      <c r="AQJ75" s="34"/>
      <c r="AQK75" s="34"/>
      <c r="AQL75" s="34"/>
      <c r="AQM75" s="34"/>
      <c r="AQN75" s="34"/>
      <c r="AQO75" s="34"/>
      <c r="AQP75" s="34"/>
      <c r="AQQ75" s="34"/>
      <c r="AQR75" s="34"/>
      <c r="AQS75" s="34"/>
      <c r="AQT75" s="34"/>
      <c r="AQU75" s="34"/>
      <c r="AQV75" s="34"/>
      <c r="AQW75" s="34"/>
      <c r="AQX75" s="34"/>
      <c r="AQY75" s="34"/>
      <c r="AQZ75" s="34"/>
      <c r="ARA75" s="34"/>
      <c r="ARB75" s="34"/>
      <c r="ARC75" s="34"/>
      <c r="ARD75" s="34"/>
      <c r="ARE75" s="34"/>
      <c r="ARF75" s="34"/>
      <c r="ARG75" s="34"/>
      <c r="ARH75" s="34"/>
      <c r="ARI75" s="34"/>
      <c r="ARJ75" s="34"/>
      <c r="ARK75" s="34"/>
      <c r="ARL75" s="34"/>
      <c r="ARM75" s="34"/>
      <c r="ARN75" s="34"/>
      <c r="ARO75" s="34"/>
      <c r="ARP75" s="34"/>
      <c r="ARQ75" s="34"/>
      <c r="ARR75" s="34"/>
      <c r="ARS75" s="34"/>
      <c r="ART75" s="34"/>
      <c r="ARU75" s="34"/>
      <c r="ARV75" s="34"/>
      <c r="ARW75" s="34"/>
      <c r="ARX75" s="34"/>
      <c r="ARY75" s="34"/>
      <c r="ARZ75" s="34"/>
      <c r="ASA75" s="34"/>
      <c r="ASB75" s="34"/>
      <c r="ASC75" s="34"/>
      <c r="ASD75" s="34"/>
      <c r="ASE75" s="34"/>
      <c r="ASF75" s="34"/>
      <c r="ASG75" s="34"/>
      <c r="ASH75" s="34"/>
      <c r="ASI75" s="34"/>
      <c r="ASJ75" s="34"/>
      <c r="ASK75" s="34"/>
      <c r="ASL75" s="34"/>
      <c r="ASM75" s="34"/>
      <c r="ASN75" s="34"/>
      <c r="ASO75" s="34"/>
      <c r="ASP75" s="34"/>
      <c r="ASQ75" s="34"/>
      <c r="ASR75" s="34"/>
      <c r="ASS75" s="34"/>
      <c r="AST75" s="34"/>
      <c r="ASU75" s="34"/>
      <c r="ASV75" s="34"/>
      <c r="ASW75" s="34"/>
      <c r="ASX75" s="34"/>
      <c r="ASY75" s="34"/>
      <c r="ASZ75" s="34"/>
      <c r="ATA75" s="34"/>
      <c r="ATB75" s="34"/>
      <c r="ATC75" s="34"/>
      <c r="ATD75" s="34"/>
      <c r="ATE75" s="34"/>
      <c r="ATF75" s="34"/>
      <c r="ATG75" s="34"/>
      <c r="ATH75" s="34"/>
      <c r="ATI75" s="34"/>
      <c r="ATJ75" s="34"/>
      <c r="ATK75" s="34"/>
      <c r="ATL75" s="34"/>
      <c r="ATM75" s="34"/>
      <c r="ATN75" s="34"/>
      <c r="ATO75" s="34"/>
      <c r="ATP75" s="34"/>
      <c r="ATQ75" s="34"/>
      <c r="ATR75" s="34"/>
      <c r="ATS75" s="34"/>
      <c r="ATT75" s="34"/>
      <c r="ATU75" s="34"/>
      <c r="ATV75" s="34"/>
      <c r="ATW75" s="34"/>
      <c r="ATX75" s="34"/>
      <c r="ATY75" s="34"/>
      <c r="ATZ75" s="34"/>
      <c r="AUA75" s="34"/>
      <c r="AUB75" s="34"/>
      <c r="AUC75" s="34"/>
      <c r="AUD75" s="34"/>
      <c r="AUE75" s="34"/>
      <c r="AUF75" s="34"/>
      <c r="AUG75" s="34"/>
      <c r="AUH75" s="34"/>
      <c r="AUI75" s="34"/>
      <c r="AUJ75" s="34"/>
      <c r="AUK75" s="34"/>
      <c r="AUL75" s="34"/>
      <c r="AUM75" s="34"/>
      <c r="AUN75" s="34"/>
      <c r="AUO75" s="34"/>
      <c r="AUP75" s="34"/>
      <c r="AUQ75" s="34"/>
      <c r="AUR75" s="34"/>
      <c r="AUS75" s="34"/>
      <c r="AUT75" s="34"/>
      <c r="AUU75" s="34"/>
      <c r="AUV75" s="34"/>
      <c r="AUW75" s="34"/>
      <c r="AUX75" s="34"/>
      <c r="AUY75" s="34"/>
      <c r="AUZ75" s="34"/>
      <c r="AVA75" s="34"/>
      <c r="AVB75" s="34"/>
      <c r="AVC75" s="34"/>
      <c r="AVD75" s="34"/>
      <c r="AVE75" s="34"/>
      <c r="AVF75" s="34"/>
      <c r="AVG75" s="34"/>
      <c r="AVH75" s="34"/>
      <c r="AVI75" s="34"/>
      <c r="AVJ75" s="34"/>
      <c r="AVK75" s="34"/>
      <c r="AVL75" s="34"/>
      <c r="AVM75" s="34"/>
      <c r="AVN75" s="34"/>
      <c r="AVO75" s="34"/>
      <c r="AVP75" s="34"/>
      <c r="AVQ75" s="34"/>
      <c r="AVR75" s="34"/>
      <c r="AVS75" s="34"/>
      <c r="AVT75" s="34"/>
      <c r="AVU75" s="34"/>
      <c r="AVV75" s="34"/>
      <c r="AVW75" s="34"/>
      <c r="AVX75" s="34"/>
      <c r="AVY75" s="34"/>
      <c r="AVZ75" s="34"/>
      <c r="AWA75" s="34"/>
      <c r="AWB75" s="34"/>
      <c r="AWC75" s="34"/>
      <c r="AWD75" s="34"/>
      <c r="AWE75" s="34"/>
      <c r="AWF75" s="34"/>
      <c r="AWG75" s="34"/>
      <c r="AWH75" s="34"/>
      <c r="AWI75" s="34"/>
      <c r="AWJ75" s="34"/>
      <c r="AWK75" s="34"/>
      <c r="AWL75" s="34"/>
      <c r="AWM75" s="34"/>
      <c r="AWN75" s="34"/>
      <c r="AWO75" s="34"/>
      <c r="AWP75" s="34"/>
      <c r="AWQ75" s="34"/>
      <c r="AWR75" s="34"/>
      <c r="AWS75" s="34"/>
      <c r="AWT75" s="34"/>
      <c r="AWU75" s="34"/>
      <c r="AWV75" s="34"/>
      <c r="AWW75" s="34"/>
      <c r="AWX75" s="34"/>
      <c r="AWY75" s="34"/>
      <c r="AWZ75" s="34"/>
      <c r="AXA75" s="34"/>
      <c r="AXB75" s="34"/>
      <c r="AXC75" s="34"/>
      <c r="AXD75" s="34"/>
      <c r="AXE75" s="34"/>
      <c r="AXF75" s="34"/>
      <c r="AXG75" s="34"/>
      <c r="AXH75" s="34"/>
      <c r="AXI75" s="34"/>
      <c r="AXJ75" s="34"/>
      <c r="AXK75" s="34"/>
      <c r="AXL75" s="34"/>
      <c r="AXM75" s="34"/>
      <c r="AXN75" s="34"/>
      <c r="AXO75" s="34"/>
      <c r="AXP75" s="34"/>
      <c r="AXQ75" s="34"/>
      <c r="AXR75" s="34"/>
      <c r="AXS75" s="34"/>
      <c r="AXT75" s="34"/>
      <c r="AXU75" s="34"/>
      <c r="AXV75" s="34"/>
      <c r="AXW75" s="34"/>
      <c r="AXX75" s="34"/>
      <c r="AXY75" s="34"/>
      <c r="AXZ75" s="34"/>
      <c r="AYA75" s="34"/>
      <c r="AYB75" s="34"/>
      <c r="AYC75" s="34"/>
      <c r="AYD75" s="34"/>
      <c r="AYE75" s="34"/>
      <c r="AYF75" s="34"/>
      <c r="AYG75" s="34"/>
      <c r="AYH75" s="34"/>
      <c r="AYI75" s="34"/>
      <c r="AYJ75" s="34"/>
      <c r="AYK75" s="34"/>
      <c r="AYL75" s="34"/>
      <c r="AYM75" s="34"/>
      <c r="AYN75" s="34"/>
      <c r="AYO75" s="34"/>
      <c r="AYP75" s="34"/>
      <c r="AYQ75" s="34"/>
      <c r="AYR75" s="34"/>
      <c r="AYS75" s="34"/>
      <c r="AYT75" s="34"/>
      <c r="AYU75" s="34"/>
      <c r="AYV75" s="34"/>
      <c r="AYW75" s="34"/>
      <c r="AYX75" s="34"/>
      <c r="AYY75" s="34"/>
      <c r="AYZ75" s="34"/>
      <c r="AZA75" s="34"/>
      <c r="AZB75" s="34"/>
      <c r="AZC75" s="34"/>
      <c r="AZD75" s="34"/>
      <c r="AZE75" s="34"/>
      <c r="AZF75" s="34"/>
      <c r="AZG75" s="34"/>
      <c r="AZH75" s="34"/>
      <c r="AZI75" s="34"/>
      <c r="AZJ75" s="34"/>
      <c r="AZK75" s="34"/>
      <c r="AZL75" s="34"/>
      <c r="AZM75" s="34"/>
      <c r="AZN75" s="34"/>
      <c r="AZO75" s="34"/>
      <c r="AZP75" s="34"/>
      <c r="AZQ75" s="34"/>
      <c r="AZR75" s="34"/>
      <c r="AZS75" s="34"/>
      <c r="AZT75" s="34"/>
      <c r="AZU75" s="34"/>
      <c r="AZV75" s="34"/>
      <c r="AZW75" s="34"/>
      <c r="AZX75" s="34"/>
      <c r="AZY75" s="34"/>
      <c r="AZZ75" s="34"/>
      <c r="BAA75" s="34"/>
      <c r="BAB75" s="34"/>
      <c r="BAC75" s="34"/>
      <c r="BAD75" s="34"/>
      <c r="BAE75" s="34"/>
      <c r="BAF75" s="34"/>
      <c r="BAG75" s="34"/>
      <c r="BAH75" s="34"/>
      <c r="BAI75" s="34"/>
      <c r="BAJ75" s="34"/>
      <c r="BAK75" s="34"/>
      <c r="BAL75" s="34"/>
      <c r="BAM75" s="34"/>
      <c r="BAN75" s="34"/>
      <c r="BAO75" s="34"/>
      <c r="BAP75" s="34"/>
      <c r="BAQ75" s="34"/>
      <c r="BAR75" s="34"/>
      <c r="BAS75" s="34"/>
      <c r="BAT75" s="34"/>
      <c r="BAU75" s="34"/>
      <c r="BAV75" s="34"/>
      <c r="BAW75" s="34"/>
      <c r="BAX75" s="34"/>
      <c r="BAY75" s="34"/>
      <c r="BAZ75" s="34"/>
      <c r="BBA75" s="34"/>
      <c r="BBB75" s="34"/>
      <c r="BBC75" s="34"/>
      <c r="BBD75" s="34"/>
      <c r="BBE75" s="34"/>
      <c r="BBF75" s="34"/>
      <c r="BBG75" s="34"/>
      <c r="BBH75" s="34"/>
      <c r="BBI75" s="34"/>
      <c r="BBJ75" s="34"/>
      <c r="BBK75" s="34"/>
      <c r="BBL75" s="34"/>
      <c r="BBM75" s="34"/>
      <c r="BBN75" s="34"/>
      <c r="BBO75" s="34"/>
      <c r="BBP75" s="34"/>
      <c r="BBQ75" s="34"/>
      <c r="BBR75" s="34"/>
      <c r="BBS75" s="34"/>
      <c r="BBT75" s="34"/>
      <c r="BBU75" s="34"/>
      <c r="BBV75" s="34"/>
      <c r="BBW75" s="34"/>
      <c r="BBX75" s="34"/>
      <c r="BBY75" s="34"/>
      <c r="BBZ75" s="34"/>
      <c r="BCA75" s="34"/>
      <c r="BCB75" s="34"/>
      <c r="BCC75" s="34"/>
      <c r="BCD75" s="34"/>
      <c r="BCE75" s="34"/>
      <c r="BCF75" s="34"/>
      <c r="BCG75" s="34"/>
      <c r="BCH75" s="34"/>
      <c r="BCI75" s="34"/>
      <c r="BCJ75" s="34"/>
      <c r="BCK75" s="34"/>
      <c r="BCL75" s="34"/>
      <c r="BCM75" s="34"/>
      <c r="BCN75" s="34"/>
      <c r="BCO75" s="34"/>
      <c r="BCP75" s="34"/>
      <c r="BCQ75" s="34"/>
      <c r="BCR75" s="34"/>
      <c r="BCS75" s="34"/>
      <c r="BCT75" s="34"/>
      <c r="BCU75" s="34"/>
      <c r="BCV75" s="34"/>
      <c r="BCW75" s="34"/>
      <c r="BCX75" s="34"/>
      <c r="BCY75" s="34"/>
      <c r="BCZ75" s="34"/>
      <c r="BDA75" s="34"/>
      <c r="BDB75" s="34"/>
      <c r="BDC75" s="34"/>
      <c r="BDD75" s="34"/>
      <c r="BDE75" s="34"/>
      <c r="BDF75" s="34"/>
      <c r="BDG75" s="34"/>
      <c r="BDH75" s="34"/>
      <c r="BDI75" s="34"/>
      <c r="BDJ75" s="34"/>
      <c r="BDK75" s="34"/>
      <c r="BDL75" s="34"/>
      <c r="BDM75" s="34"/>
      <c r="BDN75" s="34"/>
      <c r="BDO75" s="34"/>
      <c r="BDP75" s="34"/>
      <c r="BDQ75" s="34"/>
      <c r="BDR75" s="34"/>
      <c r="BDS75" s="34"/>
      <c r="BDT75" s="34"/>
      <c r="BDU75" s="34"/>
      <c r="BDV75" s="34"/>
      <c r="BDW75" s="34"/>
      <c r="BDX75" s="34"/>
      <c r="BDY75" s="34"/>
      <c r="BDZ75" s="34"/>
      <c r="BEA75" s="34"/>
      <c r="BEB75" s="34"/>
      <c r="BEC75" s="34"/>
      <c r="BED75" s="34"/>
      <c r="BEE75" s="34"/>
      <c r="BEF75" s="34"/>
      <c r="BEG75" s="34"/>
      <c r="BEH75" s="34"/>
      <c r="BEI75" s="34"/>
      <c r="BEJ75" s="34"/>
      <c r="BEK75" s="34"/>
      <c r="BEL75" s="34"/>
      <c r="BEM75" s="34"/>
      <c r="BEN75" s="34"/>
      <c r="BEO75" s="34"/>
      <c r="BEP75" s="34"/>
      <c r="BEQ75" s="34"/>
      <c r="BER75" s="34"/>
      <c r="BES75" s="34"/>
      <c r="BET75" s="34"/>
      <c r="BEU75" s="34"/>
      <c r="BEV75" s="34"/>
      <c r="BEW75" s="34"/>
      <c r="BEX75" s="34"/>
      <c r="BEY75" s="34"/>
      <c r="BEZ75" s="34"/>
      <c r="BFA75" s="34"/>
      <c r="BFB75" s="34"/>
      <c r="BFC75" s="34"/>
      <c r="BFD75" s="34"/>
      <c r="BFE75" s="34"/>
      <c r="BFF75" s="34"/>
      <c r="BFG75" s="34"/>
      <c r="BFH75" s="34"/>
      <c r="BFI75" s="34"/>
      <c r="BFJ75" s="34"/>
      <c r="BFK75" s="34"/>
      <c r="BFL75" s="34"/>
      <c r="BFM75" s="34"/>
      <c r="BFN75" s="34"/>
      <c r="BFO75" s="34"/>
      <c r="BFP75" s="34"/>
      <c r="BFQ75" s="34"/>
      <c r="BFR75" s="34"/>
      <c r="BFS75" s="34"/>
      <c r="BFT75" s="34"/>
      <c r="BFU75" s="34"/>
      <c r="BFV75" s="34"/>
      <c r="BFW75" s="34"/>
      <c r="BFX75" s="34"/>
      <c r="BFY75" s="34"/>
      <c r="BFZ75" s="34"/>
      <c r="BGA75" s="34"/>
      <c r="BGB75" s="34"/>
      <c r="BGC75" s="34"/>
      <c r="BGD75" s="34"/>
      <c r="BGE75" s="34"/>
      <c r="BGF75" s="34"/>
      <c r="BGG75" s="34"/>
      <c r="BGH75" s="34"/>
      <c r="BGI75" s="34"/>
      <c r="BGJ75" s="34"/>
      <c r="BGK75" s="34"/>
      <c r="BGL75" s="34"/>
      <c r="BGM75" s="34"/>
      <c r="BGN75" s="34"/>
      <c r="BGO75" s="34"/>
      <c r="BGP75" s="34"/>
      <c r="BGQ75" s="34"/>
      <c r="BGR75" s="34"/>
      <c r="BGS75" s="34"/>
      <c r="BGT75" s="34"/>
      <c r="BGU75" s="34"/>
      <c r="BGV75" s="34"/>
      <c r="BGW75" s="34"/>
      <c r="BGX75" s="34"/>
      <c r="BGY75" s="34"/>
      <c r="BGZ75" s="34"/>
      <c r="BHA75" s="34"/>
      <c r="BHB75" s="34"/>
      <c r="BHC75" s="34"/>
      <c r="BHD75" s="34"/>
      <c r="BHE75" s="34"/>
      <c r="BHF75" s="34"/>
      <c r="BHG75" s="34"/>
      <c r="BHH75" s="34"/>
      <c r="BHI75" s="34"/>
      <c r="BHJ75" s="34"/>
      <c r="BHK75" s="34"/>
      <c r="BHL75" s="34"/>
      <c r="BHM75" s="34"/>
      <c r="BHN75" s="34"/>
      <c r="BHO75" s="34"/>
      <c r="BHP75" s="34"/>
      <c r="BHQ75" s="34"/>
      <c r="BHR75" s="34"/>
      <c r="BHS75" s="34"/>
      <c r="BHT75" s="34"/>
      <c r="BHU75" s="34"/>
      <c r="BHV75" s="34"/>
      <c r="BHW75" s="34"/>
      <c r="BHX75" s="34"/>
      <c r="BHY75" s="34"/>
      <c r="BHZ75" s="34"/>
      <c r="BIA75" s="34"/>
      <c r="BIB75" s="34"/>
      <c r="BIC75" s="34"/>
      <c r="BID75" s="34"/>
      <c r="BIE75" s="34"/>
      <c r="BIF75" s="34"/>
      <c r="BIG75" s="34"/>
      <c r="BIH75" s="34"/>
      <c r="BII75" s="34"/>
      <c r="BIJ75" s="34"/>
      <c r="BIK75" s="34"/>
      <c r="BIL75" s="34"/>
      <c r="BIM75" s="34"/>
      <c r="BIN75" s="34"/>
      <c r="BIO75" s="34"/>
      <c r="BIP75" s="34"/>
      <c r="BIQ75" s="34"/>
      <c r="BIR75" s="34"/>
      <c r="BIS75" s="34"/>
      <c r="BIT75" s="34"/>
      <c r="BIU75" s="34"/>
      <c r="BIV75" s="34"/>
      <c r="BIW75" s="34"/>
      <c r="BIX75" s="34"/>
      <c r="BIY75" s="34"/>
      <c r="BIZ75" s="34"/>
      <c r="BJA75" s="34"/>
      <c r="BJB75" s="34"/>
      <c r="BJC75" s="34"/>
      <c r="BJD75" s="34"/>
      <c r="BJE75" s="34"/>
      <c r="BJF75" s="34"/>
      <c r="BJG75" s="34"/>
      <c r="BJH75" s="34"/>
      <c r="BJI75" s="34"/>
      <c r="BJJ75" s="34"/>
      <c r="BJK75" s="34"/>
      <c r="BJL75" s="34"/>
      <c r="BJM75" s="34"/>
      <c r="BJN75" s="34"/>
      <c r="BJO75" s="34"/>
      <c r="BJP75" s="34"/>
      <c r="BJQ75" s="34"/>
      <c r="BJR75" s="34"/>
      <c r="BJS75" s="34"/>
      <c r="BJT75" s="34"/>
      <c r="BJU75" s="34"/>
      <c r="BJV75" s="34"/>
      <c r="BJW75" s="34"/>
      <c r="BJX75" s="34"/>
      <c r="BJY75" s="34"/>
      <c r="BJZ75" s="34"/>
      <c r="BKA75" s="34"/>
      <c r="BKB75" s="34"/>
      <c r="BKC75" s="34"/>
      <c r="BKD75" s="34"/>
      <c r="BKE75" s="34"/>
      <c r="BKF75" s="34"/>
      <c r="BKG75" s="34"/>
      <c r="BKH75" s="34"/>
      <c r="BKI75" s="34"/>
      <c r="BKJ75" s="34"/>
      <c r="BKK75" s="34"/>
      <c r="BKL75" s="34"/>
      <c r="BKM75" s="34"/>
      <c r="BKN75" s="34"/>
      <c r="BKO75" s="34"/>
      <c r="BKP75" s="34"/>
      <c r="BKQ75" s="34"/>
      <c r="BKR75" s="34"/>
      <c r="BKS75" s="34"/>
      <c r="BKT75" s="34"/>
      <c r="BKU75" s="34"/>
      <c r="BKV75" s="34"/>
      <c r="BKW75" s="34"/>
      <c r="BKX75" s="34"/>
      <c r="BKY75" s="34"/>
      <c r="BKZ75" s="34"/>
      <c r="BLA75" s="34"/>
      <c r="BLB75" s="34"/>
      <c r="BLC75" s="34"/>
      <c r="BLD75" s="34"/>
      <c r="BLE75" s="34"/>
      <c r="BLF75" s="34"/>
      <c r="BLG75" s="34"/>
      <c r="BLH75" s="34"/>
      <c r="BLI75" s="34"/>
      <c r="BLJ75" s="34"/>
      <c r="BLK75" s="34"/>
      <c r="BLL75" s="34"/>
      <c r="BLM75" s="34"/>
      <c r="BLN75" s="34"/>
      <c r="BLO75" s="34"/>
      <c r="BLP75" s="34"/>
      <c r="BLQ75" s="34"/>
      <c r="BLR75" s="34"/>
      <c r="BLS75" s="34"/>
      <c r="BLT75" s="34"/>
      <c r="BLU75" s="34"/>
      <c r="BLV75" s="34"/>
      <c r="BLW75" s="34"/>
      <c r="BLX75" s="34"/>
    </row>
    <row r="76" spans="1:1688" ht="10.5" customHeight="1" x14ac:dyDescent="0.25">
      <c r="H76" s="18"/>
      <c r="I76" s="19"/>
      <c r="J76" s="1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  <c r="IV76" s="34"/>
      <c r="IW76" s="34"/>
      <c r="IX76" s="34"/>
      <c r="IY76" s="34"/>
      <c r="IZ76" s="34"/>
      <c r="JA76" s="34"/>
      <c r="JB76" s="34"/>
      <c r="JC76" s="34"/>
      <c r="JD76" s="34"/>
      <c r="JE76" s="34"/>
      <c r="JF76" s="34"/>
      <c r="JG76" s="34"/>
      <c r="JH76" s="34"/>
      <c r="JI76" s="34"/>
      <c r="JJ76" s="34"/>
      <c r="JK76" s="34"/>
      <c r="JL76" s="34"/>
      <c r="JM76" s="34"/>
      <c r="JN76" s="34"/>
      <c r="JO76" s="34"/>
      <c r="JP76" s="34"/>
      <c r="JQ76" s="34"/>
      <c r="JR76" s="34"/>
      <c r="JS76" s="34"/>
      <c r="JT76" s="34"/>
      <c r="JU76" s="34"/>
      <c r="JV76" s="34"/>
      <c r="JW76" s="34"/>
      <c r="JX76" s="34"/>
      <c r="JY76" s="34"/>
      <c r="JZ76" s="34"/>
      <c r="KA76" s="34"/>
      <c r="KB76" s="34"/>
      <c r="KC76" s="34"/>
      <c r="KD76" s="34"/>
      <c r="KE76" s="34"/>
      <c r="KF76" s="34"/>
      <c r="KG76" s="34"/>
      <c r="KH76" s="34"/>
      <c r="KI76" s="34"/>
      <c r="KJ76" s="34"/>
      <c r="KK76" s="34"/>
      <c r="KL76" s="34"/>
      <c r="KM76" s="34"/>
      <c r="KN76" s="34"/>
      <c r="KO76" s="34"/>
      <c r="KP76" s="34"/>
      <c r="KQ76" s="34"/>
      <c r="KR76" s="34"/>
      <c r="KS76" s="34"/>
      <c r="KT76" s="34"/>
      <c r="KU76" s="34"/>
      <c r="KV76" s="34"/>
      <c r="KW76" s="34"/>
      <c r="KX76" s="34"/>
      <c r="KY76" s="34"/>
      <c r="KZ76" s="34"/>
      <c r="LA76" s="34"/>
      <c r="LB76" s="34"/>
      <c r="LC76" s="34"/>
      <c r="LD76" s="34"/>
      <c r="LE76" s="34"/>
      <c r="LF76" s="34"/>
      <c r="LG76" s="34"/>
      <c r="LH76" s="34"/>
      <c r="LI76" s="34"/>
      <c r="LJ76" s="34"/>
      <c r="LK76" s="34"/>
      <c r="LL76" s="34"/>
      <c r="LM76" s="34"/>
      <c r="LN76" s="34"/>
      <c r="LO76" s="34"/>
      <c r="LP76" s="34"/>
      <c r="LQ76" s="34"/>
      <c r="LR76" s="34"/>
      <c r="LS76" s="34"/>
      <c r="LT76" s="34"/>
      <c r="LU76" s="34"/>
      <c r="LV76" s="34"/>
      <c r="LW76" s="34"/>
      <c r="LX76" s="34"/>
      <c r="LY76" s="34"/>
      <c r="LZ76" s="34"/>
      <c r="MA76" s="34"/>
      <c r="MB76" s="34"/>
      <c r="MC76" s="34"/>
      <c r="MD76" s="34"/>
      <c r="ME76" s="34"/>
      <c r="MF76" s="34"/>
      <c r="MG76" s="34"/>
      <c r="MH76" s="34"/>
      <c r="MI76" s="34"/>
      <c r="MJ76" s="34"/>
      <c r="MK76" s="34"/>
      <c r="ML76" s="34"/>
      <c r="MM76" s="34"/>
      <c r="MN76" s="34"/>
      <c r="MO76" s="34"/>
      <c r="MP76" s="34"/>
      <c r="MQ76" s="34"/>
      <c r="MR76" s="34"/>
      <c r="MS76" s="34"/>
      <c r="MT76" s="34"/>
      <c r="MU76" s="34"/>
      <c r="MV76" s="34"/>
      <c r="MW76" s="34"/>
      <c r="MX76" s="34"/>
      <c r="MY76" s="34"/>
      <c r="MZ76" s="34"/>
      <c r="NA76" s="34"/>
      <c r="NB76" s="34"/>
      <c r="NC76" s="34"/>
      <c r="ND76" s="34"/>
      <c r="NE76" s="34"/>
      <c r="NF76" s="34"/>
      <c r="NG76" s="34"/>
      <c r="NH76" s="34"/>
      <c r="NI76" s="34"/>
      <c r="NJ76" s="34"/>
      <c r="NK76" s="34"/>
      <c r="NL76" s="34"/>
      <c r="NM76" s="34"/>
      <c r="NN76" s="34"/>
      <c r="NO76" s="34"/>
      <c r="NP76" s="34"/>
      <c r="NQ76" s="34"/>
      <c r="NR76" s="34"/>
      <c r="NS76" s="34"/>
      <c r="NT76" s="34"/>
      <c r="NU76" s="34"/>
      <c r="NV76" s="34"/>
      <c r="NW76" s="34"/>
      <c r="NX76" s="34"/>
      <c r="NY76" s="34"/>
      <c r="NZ76" s="34"/>
      <c r="OA76" s="34"/>
      <c r="OB76" s="34"/>
      <c r="OC76" s="34"/>
      <c r="OD76" s="34"/>
      <c r="OE76" s="34"/>
      <c r="OF76" s="34"/>
      <c r="OG76" s="34"/>
      <c r="OH76" s="34"/>
      <c r="OI76" s="34"/>
      <c r="OJ76" s="34"/>
      <c r="OK76" s="34"/>
      <c r="OL76" s="34"/>
      <c r="OM76" s="34"/>
      <c r="ON76" s="34"/>
      <c r="OO76" s="34"/>
      <c r="OP76" s="34"/>
      <c r="OQ76" s="34"/>
      <c r="OR76" s="34"/>
      <c r="OS76" s="34"/>
      <c r="OT76" s="34"/>
      <c r="OU76" s="34"/>
      <c r="OV76" s="34"/>
      <c r="OW76" s="34"/>
      <c r="OX76" s="34"/>
      <c r="OY76" s="34"/>
      <c r="OZ76" s="34"/>
      <c r="PA76" s="34"/>
      <c r="PB76" s="34"/>
      <c r="PC76" s="34"/>
      <c r="PD76" s="34"/>
      <c r="PE76" s="34"/>
      <c r="PF76" s="34"/>
      <c r="PG76" s="34"/>
      <c r="PH76" s="34"/>
      <c r="PI76" s="34"/>
      <c r="PJ76" s="34"/>
      <c r="PK76" s="34"/>
      <c r="PL76" s="34"/>
      <c r="PM76" s="34"/>
      <c r="PN76" s="34"/>
      <c r="PO76" s="34"/>
      <c r="PP76" s="34"/>
      <c r="PQ76" s="34"/>
      <c r="PR76" s="34"/>
      <c r="PS76" s="34"/>
      <c r="PT76" s="34"/>
      <c r="PU76" s="34"/>
      <c r="PV76" s="34"/>
      <c r="PW76" s="34"/>
      <c r="PX76" s="34"/>
      <c r="PY76" s="34"/>
      <c r="PZ76" s="34"/>
      <c r="QA76" s="34"/>
      <c r="QB76" s="34"/>
      <c r="QC76" s="34"/>
      <c r="QD76" s="34"/>
      <c r="QE76" s="34"/>
      <c r="QF76" s="34"/>
      <c r="QG76" s="34"/>
      <c r="QH76" s="34"/>
      <c r="QI76" s="34"/>
      <c r="QJ76" s="34"/>
      <c r="QK76" s="34"/>
      <c r="QL76" s="34"/>
      <c r="QM76" s="34"/>
      <c r="QN76" s="34"/>
      <c r="QO76" s="34"/>
      <c r="QP76" s="34"/>
      <c r="QQ76" s="34"/>
      <c r="QR76" s="34"/>
      <c r="QS76" s="34"/>
      <c r="QT76" s="34"/>
      <c r="QU76" s="34"/>
      <c r="QV76" s="34"/>
      <c r="QW76" s="34"/>
      <c r="QX76" s="34"/>
      <c r="QY76" s="34"/>
      <c r="QZ76" s="34"/>
      <c r="RA76" s="34"/>
      <c r="RB76" s="34"/>
      <c r="RC76" s="34"/>
      <c r="RD76" s="34"/>
      <c r="RE76" s="34"/>
      <c r="RF76" s="34"/>
      <c r="RG76" s="34"/>
      <c r="RH76" s="34"/>
      <c r="RI76" s="34"/>
      <c r="RJ76" s="34"/>
      <c r="RK76" s="34"/>
      <c r="RL76" s="34"/>
      <c r="RM76" s="34"/>
      <c r="RN76" s="34"/>
      <c r="RO76" s="34"/>
      <c r="RP76" s="34"/>
      <c r="RQ76" s="34"/>
      <c r="RR76" s="34"/>
      <c r="RS76" s="34"/>
      <c r="RT76" s="34"/>
      <c r="RU76" s="34"/>
      <c r="RV76" s="34"/>
      <c r="RW76" s="34"/>
      <c r="RX76" s="34"/>
      <c r="RY76" s="34"/>
      <c r="RZ76" s="34"/>
      <c r="SA76" s="34"/>
      <c r="SB76" s="34"/>
      <c r="SC76" s="34"/>
      <c r="SD76" s="34"/>
      <c r="SE76" s="34"/>
      <c r="SF76" s="34"/>
      <c r="SG76" s="34"/>
      <c r="SH76" s="34"/>
      <c r="SI76" s="34"/>
      <c r="SJ76" s="34"/>
      <c r="SK76" s="34"/>
      <c r="SL76" s="34"/>
      <c r="SM76" s="34"/>
      <c r="SN76" s="34"/>
      <c r="SO76" s="34"/>
      <c r="SP76" s="34"/>
      <c r="SQ76" s="34"/>
      <c r="SR76" s="34"/>
      <c r="SS76" s="34"/>
      <c r="ST76" s="34"/>
      <c r="SU76" s="34"/>
      <c r="SV76" s="34"/>
      <c r="SW76" s="34"/>
      <c r="SX76" s="34"/>
      <c r="SY76" s="34"/>
      <c r="SZ76" s="34"/>
      <c r="TA76" s="34"/>
      <c r="TB76" s="34"/>
      <c r="TC76" s="34"/>
      <c r="TD76" s="34"/>
      <c r="TE76" s="34"/>
      <c r="TF76" s="34"/>
      <c r="TG76" s="34"/>
      <c r="TH76" s="34"/>
      <c r="TI76" s="34"/>
      <c r="TJ76" s="34"/>
      <c r="TK76" s="34"/>
      <c r="TL76" s="34"/>
      <c r="TM76" s="34"/>
      <c r="TN76" s="34"/>
      <c r="TO76" s="34"/>
      <c r="TP76" s="34"/>
      <c r="TQ76" s="34"/>
      <c r="TR76" s="34"/>
      <c r="TS76" s="34"/>
      <c r="TT76" s="34"/>
      <c r="TU76" s="34"/>
      <c r="TV76" s="34"/>
      <c r="TW76" s="34"/>
      <c r="TX76" s="34"/>
      <c r="TY76" s="34"/>
      <c r="TZ76" s="34"/>
      <c r="UA76" s="34"/>
      <c r="UB76" s="34"/>
      <c r="UC76" s="34"/>
      <c r="UD76" s="34"/>
      <c r="UE76" s="34"/>
      <c r="UF76" s="34"/>
      <c r="UG76" s="34"/>
      <c r="UH76" s="34"/>
      <c r="UI76" s="34"/>
      <c r="UJ76" s="34"/>
      <c r="UK76" s="34"/>
      <c r="UL76" s="34"/>
      <c r="UM76" s="34"/>
      <c r="UN76" s="34"/>
      <c r="UO76" s="34"/>
      <c r="UP76" s="34"/>
      <c r="UQ76" s="34"/>
      <c r="UR76" s="34"/>
      <c r="US76" s="34"/>
      <c r="UT76" s="34"/>
      <c r="UU76" s="34"/>
      <c r="UV76" s="34"/>
      <c r="UW76" s="34"/>
      <c r="UX76" s="34"/>
      <c r="UY76" s="34"/>
      <c r="UZ76" s="34"/>
      <c r="VA76" s="34"/>
      <c r="VB76" s="34"/>
      <c r="VC76" s="34"/>
      <c r="VD76" s="34"/>
      <c r="VE76" s="34"/>
      <c r="VF76" s="34"/>
      <c r="VG76" s="34"/>
      <c r="VH76" s="34"/>
      <c r="VI76" s="34"/>
      <c r="VJ76" s="34"/>
      <c r="VK76" s="34"/>
      <c r="VL76" s="34"/>
      <c r="VM76" s="34"/>
      <c r="VN76" s="34"/>
      <c r="VO76" s="34"/>
      <c r="VP76" s="34"/>
      <c r="VQ76" s="34"/>
      <c r="VR76" s="34"/>
      <c r="VS76" s="34"/>
      <c r="VT76" s="34"/>
      <c r="VU76" s="34"/>
      <c r="VV76" s="34"/>
      <c r="VW76" s="34"/>
      <c r="VX76" s="34"/>
      <c r="VY76" s="34"/>
      <c r="VZ76" s="34"/>
      <c r="WA76" s="34"/>
      <c r="WB76" s="34"/>
      <c r="WC76" s="34"/>
      <c r="WD76" s="34"/>
      <c r="WE76" s="34"/>
      <c r="WF76" s="34"/>
      <c r="WG76" s="34"/>
      <c r="WH76" s="34"/>
      <c r="WI76" s="34"/>
      <c r="WJ76" s="34"/>
      <c r="WK76" s="34"/>
      <c r="WL76" s="34"/>
      <c r="WM76" s="34"/>
      <c r="WN76" s="34"/>
      <c r="WO76" s="34"/>
      <c r="WP76" s="34"/>
      <c r="WQ76" s="34"/>
      <c r="WR76" s="34"/>
      <c r="WS76" s="34"/>
      <c r="WT76" s="34"/>
      <c r="WU76" s="34"/>
      <c r="WV76" s="34"/>
      <c r="WW76" s="34"/>
      <c r="WX76" s="34"/>
      <c r="WY76" s="34"/>
      <c r="WZ76" s="34"/>
      <c r="XA76" s="34"/>
      <c r="XB76" s="34"/>
      <c r="XC76" s="34"/>
      <c r="XD76" s="34"/>
      <c r="XE76" s="34"/>
      <c r="XF76" s="34"/>
      <c r="XG76" s="34"/>
      <c r="XH76" s="34"/>
      <c r="XI76" s="34"/>
      <c r="XJ76" s="34"/>
      <c r="XK76" s="34"/>
      <c r="XL76" s="34"/>
      <c r="XM76" s="34"/>
      <c r="XN76" s="34"/>
      <c r="XO76" s="34"/>
      <c r="XP76" s="34"/>
      <c r="XQ76" s="34"/>
      <c r="XR76" s="34"/>
      <c r="XS76" s="34"/>
      <c r="XT76" s="34"/>
      <c r="XU76" s="34"/>
      <c r="XV76" s="34"/>
      <c r="XW76" s="34"/>
      <c r="XX76" s="34"/>
      <c r="XY76" s="34"/>
      <c r="XZ76" s="34"/>
      <c r="YA76" s="34"/>
      <c r="YB76" s="34"/>
      <c r="YC76" s="34"/>
      <c r="YD76" s="34"/>
      <c r="YE76" s="34"/>
      <c r="YF76" s="34"/>
      <c r="YG76" s="34"/>
      <c r="YH76" s="34"/>
      <c r="YI76" s="34"/>
      <c r="YJ76" s="34"/>
      <c r="YK76" s="34"/>
      <c r="YL76" s="34"/>
      <c r="YM76" s="34"/>
      <c r="YN76" s="34"/>
      <c r="YO76" s="34"/>
      <c r="YP76" s="34"/>
      <c r="YQ76" s="34"/>
      <c r="YR76" s="34"/>
      <c r="YS76" s="34"/>
      <c r="YT76" s="34"/>
      <c r="YU76" s="34"/>
      <c r="YV76" s="34"/>
      <c r="YW76" s="34"/>
      <c r="YX76" s="34"/>
      <c r="YY76" s="34"/>
      <c r="YZ76" s="34"/>
      <c r="ZA76" s="34"/>
      <c r="ZB76" s="34"/>
      <c r="ZC76" s="34"/>
      <c r="ZD76" s="34"/>
      <c r="ZE76" s="34"/>
      <c r="ZF76" s="34"/>
      <c r="ZG76" s="34"/>
      <c r="ZH76" s="34"/>
      <c r="ZI76" s="34"/>
      <c r="ZJ76" s="34"/>
      <c r="ZK76" s="34"/>
      <c r="ZL76" s="34"/>
      <c r="ZM76" s="34"/>
      <c r="ZN76" s="34"/>
      <c r="ZO76" s="34"/>
      <c r="ZP76" s="34"/>
      <c r="ZQ76" s="34"/>
      <c r="ZR76" s="34"/>
      <c r="ZS76" s="34"/>
      <c r="ZT76" s="34"/>
      <c r="ZU76" s="34"/>
      <c r="ZV76" s="34"/>
      <c r="ZW76" s="34"/>
      <c r="ZX76" s="34"/>
      <c r="ZY76" s="34"/>
      <c r="ZZ76" s="34"/>
      <c r="AAA76" s="34"/>
      <c r="AAB76" s="34"/>
      <c r="AAC76" s="34"/>
      <c r="AAD76" s="34"/>
      <c r="AAE76" s="34"/>
      <c r="AAF76" s="34"/>
      <c r="AAG76" s="34"/>
      <c r="AAH76" s="34"/>
      <c r="AAI76" s="34"/>
      <c r="AAJ76" s="34"/>
      <c r="AAK76" s="34"/>
      <c r="AAL76" s="34"/>
      <c r="AAM76" s="34"/>
      <c r="AAN76" s="34"/>
      <c r="AAO76" s="34"/>
      <c r="AAP76" s="34"/>
      <c r="AAQ76" s="34"/>
      <c r="AAR76" s="34"/>
      <c r="AAS76" s="34"/>
      <c r="AAT76" s="34"/>
      <c r="AAU76" s="34"/>
      <c r="AAV76" s="34"/>
      <c r="AAW76" s="34"/>
      <c r="AAX76" s="34"/>
      <c r="AAY76" s="34"/>
      <c r="AAZ76" s="34"/>
      <c r="ABA76" s="34"/>
      <c r="ABB76" s="34"/>
      <c r="ABC76" s="34"/>
      <c r="ABD76" s="34"/>
      <c r="ABE76" s="34"/>
      <c r="ABF76" s="34"/>
      <c r="ABG76" s="34"/>
      <c r="ABH76" s="34"/>
      <c r="ABI76" s="34"/>
      <c r="ABJ76" s="34"/>
      <c r="ABK76" s="34"/>
      <c r="ABL76" s="34"/>
      <c r="ABM76" s="34"/>
      <c r="ABN76" s="34"/>
      <c r="ABO76" s="34"/>
      <c r="ABP76" s="34"/>
      <c r="ABQ76" s="34"/>
      <c r="ABR76" s="34"/>
      <c r="ABS76" s="34"/>
      <c r="ABT76" s="34"/>
      <c r="ABU76" s="34"/>
      <c r="ABV76" s="34"/>
      <c r="ABW76" s="34"/>
      <c r="ABX76" s="34"/>
      <c r="ABY76" s="34"/>
      <c r="ABZ76" s="34"/>
      <c r="ACA76" s="34"/>
      <c r="ACB76" s="34"/>
      <c r="ACC76" s="34"/>
      <c r="ACD76" s="34"/>
      <c r="ACE76" s="34"/>
      <c r="ACF76" s="34"/>
      <c r="ACG76" s="34"/>
      <c r="ACH76" s="34"/>
      <c r="ACI76" s="34"/>
      <c r="ACJ76" s="34"/>
      <c r="ACK76" s="34"/>
      <c r="ACL76" s="34"/>
      <c r="ACM76" s="34"/>
      <c r="ACN76" s="34"/>
      <c r="ACO76" s="34"/>
      <c r="ACP76" s="34"/>
      <c r="ACQ76" s="34"/>
      <c r="ACR76" s="34"/>
      <c r="ACS76" s="34"/>
      <c r="ACT76" s="34"/>
      <c r="ACU76" s="34"/>
      <c r="ACV76" s="34"/>
      <c r="ACW76" s="34"/>
      <c r="ACX76" s="34"/>
      <c r="ACY76" s="34"/>
      <c r="ACZ76" s="34"/>
      <c r="ADA76" s="34"/>
      <c r="ADB76" s="34"/>
      <c r="ADC76" s="34"/>
      <c r="ADD76" s="34"/>
      <c r="ADE76" s="34"/>
      <c r="ADF76" s="34"/>
      <c r="ADG76" s="34"/>
      <c r="ADH76" s="34"/>
      <c r="ADI76" s="34"/>
      <c r="ADJ76" s="34"/>
      <c r="ADK76" s="34"/>
      <c r="ADL76" s="34"/>
      <c r="ADM76" s="34"/>
      <c r="ADN76" s="34"/>
      <c r="ADO76" s="34"/>
      <c r="ADP76" s="34"/>
      <c r="ADQ76" s="34"/>
      <c r="ADR76" s="34"/>
      <c r="ADS76" s="34"/>
      <c r="ADT76" s="34"/>
      <c r="ADU76" s="34"/>
      <c r="ADV76" s="34"/>
      <c r="ADW76" s="34"/>
      <c r="ADX76" s="34"/>
      <c r="ADY76" s="34"/>
      <c r="ADZ76" s="34"/>
      <c r="AEA76" s="34"/>
      <c r="AEB76" s="34"/>
      <c r="AEC76" s="34"/>
      <c r="AED76" s="34"/>
      <c r="AEE76" s="34"/>
      <c r="AEF76" s="34"/>
      <c r="AEG76" s="34"/>
      <c r="AEH76" s="34"/>
      <c r="AEI76" s="34"/>
      <c r="AEJ76" s="34"/>
      <c r="AEK76" s="34"/>
      <c r="AEL76" s="34"/>
      <c r="AEM76" s="34"/>
      <c r="AEN76" s="34"/>
      <c r="AEO76" s="34"/>
      <c r="AEP76" s="34"/>
      <c r="AEQ76" s="34"/>
      <c r="AER76" s="34"/>
      <c r="AES76" s="34"/>
      <c r="AET76" s="34"/>
      <c r="AEU76" s="34"/>
      <c r="AEV76" s="34"/>
      <c r="AEW76" s="34"/>
      <c r="AEX76" s="34"/>
      <c r="AEY76" s="34"/>
      <c r="AEZ76" s="34"/>
      <c r="AFA76" s="34"/>
      <c r="AFB76" s="34"/>
      <c r="AFC76" s="34"/>
      <c r="AFD76" s="34"/>
      <c r="AFE76" s="34"/>
      <c r="AFF76" s="34"/>
      <c r="AFG76" s="34"/>
      <c r="AFH76" s="34"/>
      <c r="AFI76" s="34"/>
      <c r="AFJ76" s="34"/>
      <c r="AFK76" s="34"/>
      <c r="AFL76" s="34"/>
      <c r="AFM76" s="34"/>
      <c r="AFN76" s="34"/>
      <c r="AFO76" s="34"/>
      <c r="AFP76" s="34"/>
      <c r="AFQ76" s="34"/>
      <c r="AFR76" s="34"/>
      <c r="AFS76" s="34"/>
      <c r="AFT76" s="34"/>
      <c r="AFU76" s="34"/>
      <c r="AFV76" s="34"/>
      <c r="AFW76" s="34"/>
      <c r="AFX76" s="34"/>
      <c r="AFY76" s="34"/>
      <c r="AFZ76" s="34"/>
      <c r="AGA76" s="34"/>
      <c r="AGB76" s="34"/>
      <c r="AGC76" s="34"/>
      <c r="AGD76" s="34"/>
      <c r="AGE76" s="34"/>
      <c r="AGF76" s="34"/>
      <c r="AGG76" s="34"/>
      <c r="AGH76" s="34"/>
      <c r="AGI76" s="34"/>
      <c r="AGJ76" s="34"/>
      <c r="AGK76" s="34"/>
      <c r="AGL76" s="34"/>
      <c r="AGM76" s="34"/>
      <c r="AGN76" s="34"/>
      <c r="AGO76" s="34"/>
      <c r="AGP76" s="34"/>
      <c r="AGQ76" s="34"/>
      <c r="AGR76" s="34"/>
      <c r="AGS76" s="34"/>
      <c r="AGT76" s="34"/>
      <c r="AGU76" s="34"/>
      <c r="AGV76" s="34"/>
      <c r="AGW76" s="34"/>
      <c r="AGX76" s="34"/>
      <c r="AGY76" s="34"/>
      <c r="AGZ76" s="34"/>
      <c r="AHA76" s="34"/>
      <c r="AHB76" s="34"/>
      <c r="AHC76" s="34"/>
      <c r="AHD76" s="34"/>
      <c r="AHE76" s="34"/>
      <c r="AHF76" s="34"/>
      <c r="AHG76" s="34"/>
      <c r="AHH76" s="34"/>
      <c r="AHI76" s="34"/>
      <c r="AHJ76" s="34"/>
      <c r="AHK76" s="34"/>
      <c r="AHL76" s="34"/>
      <c r="AHM76" s="34"/>
      <c r="AHN76" s="34"/>
      <c r="AHO76" s="34"/>
      <c r="AHP76" s="34"/>
      <c r="AHQ76" s="34"/>
      <c r="AHR76" s="34"/>
      <c r="AHS76" s="34"/>
      <c r="AHT76" s="34"/>
      <c r="AHU76" s="34"/>
      <c r="AHV76" s="34"/>
      <c r="AHW76" s="34"/>
      <c r="AHX76" s="34"/>
      <c r="AHY76" s="34"/>
      <c r="AHZ76" s="34"/>
      <c r="AIA76" s="34"/>
      <c r="AIB76" s="34"/>
      <c r="AIC76" s="34"/>
      <c r="AID76" s="34"/>
      <c r="AIE76" s="34"/>
      <c r="AIF76" s="34"/>
      <c r="AIG76" s="34"/>
      <c r="AIH76" s="34"/>
      <c r="AII76" s="34"/>
      <c r="AIJ76" s="34"/>
      <c r="AIK76" s="34"/>
      <c r="AIL76" s="34"/>
      <c r="AIM76" s="34"/>
      <c r="AIN76" s="34"/>
      <c r="AIO76" s="34"/>
      <c r="AIP76" s="34"/>
      <c r="AIQ76" s="34"/>
      <c r="AIR76" s="34"/>
      <c r="AIS76" s="34"/>
      <c r="AIT76" s="34"/>
      <c r="AIU76" s="34"/>
      <c r="AIV76" s="34"/>
      <c r="AIW76" s="34"/>
      <c r="AIX76" s="34"/>
      <c r="AIY76" s="34"/>
      <c r="AIZ76" s="34"/>
      <c r="AJA76" s="34"/>
      <c r="AJB76" s="34"/>
      <c r="AJC76" s="34"/>
      <c r="AJD76" s="34"/>
      <c r="AJE76" s="34"/>
      <c r="AJF76" s="34"/>
      <c r="AJG76" s="34"/>
      <c r="AJH76" s="34"/>
      <c r="AJI76" s="34"/>
      <c r="AJJ76" s="34"/>
      <c r="AJK76" s="34"/>
      <c r="AJL76" s="34"/>
      <c r="AJM76" s="34"/>
      <c r="AJN76" s="34"/>
      <c r="AJO76" s="34"/>
      <c r="AJP76" s="34"/>
      <c r="AJQ76" s="34"/>
      <c r="AJR76" s="34"/>
      <c r="AJS76" s="34"/>
      <c r="AJT76" s="34"/>
      <c r="AJU76" s="34"/>
      <c r="AJV76" s="34"/>
      <c r="AJW76" s="34"/>
      <c r="AJX76" s="34"/>
      <c r="AJY76" s="34"/>
      <c r="AJZ76" s="34"/>
      <c r="AKA76" s="34"/>
      <c r="AKB76" s="34"/>
      <c r="AKC76" s="34"/>
      <c r="AKD76" s="34"/>
      <c r="AKE76" s="34"/>
      <c r="AKF76" s="34"/>
      <c r="AKG76" s="34"/>
      <c r="AKH76" s="34"/>
      <c r="AKI76" s="34"/>
      <c r="AKJ76" s="34"/>
      <c r="AKK76" s="34"/>
      <c r="AKL76" s="34"/>
      <c r="AKM76" s="34"/>
      <c r="AKN76" s="34"/>
      <c r="AKO76" s="34"/>
      <c r="AKP76" s="34"/>
      <c r="AKQ76" s="34"/>
      <c r="AKR76" s="34"/>
      <c r="AKS76" s="34"/>
      <c r="AKT76" s="34"/>
      <c r="AKU76" s="34"/>
      <c r="AKV76" s="34"/>
      <c r="AKW76" s="34"/>
      <c r="AKX76" s="34"/>
      <c r="AKY76" s="34"/>
      <c r="AKZ76" s="34"/>
      <c r="ALA76" s="34"/>
      <c r="ALB76" s="34"/>
      <c r="ALC76" s="34"/>
      <c r="ALD76" s="34"/>
      <c r="ALE76" s="34"/>
      <c r="ALF76" s="34"/>
      <c r="ALG76" s="34"/>
      <c r="ALH76" s="34"/>
      <c r="ALI76" s="34"/>
      <c r="ALJ76" s="34"/>
      <c r="ALK76" s="34"/>
      <c r="ALL76" s="34"/>
      <c r="ALM76" s="34"/>
      <c r="ALN76" s="34"/>
      <c r="ALO76" s="34"/>
      <c r="ALP76" s="34"/>
      <c r="ALQ76" s="34"/>
      <c r="ALR76" s="34"/>
      <c r="ALS76" s="34"/>
      <c r="ALT76" s="34"/>
      <c r="ALU76" s="34"/>
      <c r="ALV76" s="34"/>
      <c r="ALW76" s="34"/>
      <c r="ALX76" s="34"/>
      <c r="ALY76" s="34"/>
      <c r="ALZ76" s="34"/>
      <c r="AMA76" s="34"/>
      <c r="AMB76" s="34"/>
      <c r="AMC76" s="34"/>
      <c r="AMD76" s="34"/>
      <c r="AME76" s="34"/>
      <c r="AMF76" s="34"/>
      <c r="AMG76" s="34"/>
      <c r="AMH76" s="34"/>
      <c r="AMI76" s="34"/>
      <c r="AMJ76" s="34"/>
      <c r="AMK76" s="34"/>
      <c r="AML76" s="34"/>
      <c r="AMM76" s="34"/>
      <c r="AMN76" s="34"/>
      <c r="AMO76" s="34"/>
      <c r="AMP76" s="34"/>
      <c r="AMQ76" s="34"/>
      <c r="AMR76" s="34"/>
      <c r="AMS76" s="34"/>
      <c r="AMT76" s="34"/>
      <c r="AMU76" s="34"/>
      <c r="AMV76" s="34"/>
      <c r="AMW76" s="34"/>
      <c r="AMX76" s="34"/>
      <c r="AMY76" s="34"/>
      <c r="AMZ76" s="34"/>
      <c r="ANA76" s="34"/>
      <c r="ANB76" s="34"/>
      <c r="ANC76" s="34"/>
      <c r="AND76" s="34"/>
      <c r="ANE76" s="34"/>
      <c r="ANF76" s="34"/>
      <c r="ANG76" s="34"/>
      <c r="ANH76" s="34"/>
      <c r="ANI76" s="34"/>
      <c r="ANJ76" s="34"/>
      <c r="ANK76" s="34"/>
      <c r="ANL76" s="34"/>
      <c r="ANM76" s="34"/>
      <c r="ANN76" s="34"/>
      <c r="ANO76" s="34"/>
      <c r="ANP76" s="34"/>
      <c r="ANQ76" s="34"/>
      <c r="ANR76" s="34"/>
      <c r="ANS76" s="34"/>
      <c r="ANT76" s="34"/>
      <c r="ANU76" s="34"/>
      <c r="ANV76" s="34"/>
      <c r="ANW76" s="34"/>
      <c r="ANX76" s="34"/>
      <c r="ANY76" s="34"/>
      <c r="ANZ76" s="34"/>
      <c r="AOA76" s="34"/>
      <c r="AOB76" s="34"/>
      <c r="AOC76" s="34"/>
      <c r="AOD76" s="34"/>
      <c r="AOE76" s="34"/>
      <c r="AOF76" s="34"/>
      <c r="AOG76" s="34"/>
      <c r="AOH76" s="34"/>
      <c r="AOI76" s="34"/>
      <c r="AOJ76" s="34"/>
      <c r="AOK76" s="34"/>
      <c r="AOL76" s="34"/>
      <c r="AOM76" s="34"/>
      <c r="AON76" s="34"/>
      <c r="AOO76" s="34"/>
      <c r="AOP76" s="34"/>
      <c r="AOQ76" s="34"/>
      <c r="AOR76" s="34"/>
      <c r="AOS76" s="34"/>
      <c r="AOT76" s="34"/>
      <c r="AOU76" s="34"/>
      <c r="AOV76" s="34"/>
      <c r="AOW76" s="34"/>
      <c r="AOX76" s="34"/>
      <c r="AOY76" s="34"/>
      <c r="AOZ76" s="34"/>
      <c r="APA76" s="34"/>
      <c r="APB76" s="34"/>
      <c r="APC76" s="34"/>
      <c r="APD76" s="34"/>
      <c r="APE76" s="34"/>
      <c r="APF76" s="34"/>
      <c r="APG76" s="34"/>
      <c r="APH76" s="34"/>
      <c r="API76" s="34"/>
      <c r="APJ76" s="34"/>
      <c r="APK76" s="34"/>
      <c r="APL76" s="34"/>
      <c r="APM76" s="34"/>
      <c r="APN76" s="34"/>
      <c r="APO76" s="34"/>
      <c r="APP76" s="34"/>
      <c r="APQ76" s="34"/>
      <c r="APR76" s="34"/>
      <c r="APS76" s="34"/>
      <c r="APT76" s="34"/>
      <c r="APU76" s="34"/>
      <c r="APV76" s="34"/>
      <c r="APW76" s="34"/>
      <c r="APX76" s="34"/>
      <c r="APY76" s="34"/>
      <c r="APZ76" s="34"/>
      <c r="AQA76" s="34"/>
      <c r="AQB76" s="34"/>
      <c r="AQC76" s="34"/>
      <c r="AQD76" s="34"/>
      <c r="AQE76" s="34"/>
      <c r="AQF76" s="34"/>
      <c r="AQG76" s="34"/>
      <c r="AQH76" s="34"/>
      <c r="AQI76" s="34"/>
      <c r="AQJ76" s="34"/>
      <c r="AQK76" s="34"/>
      <c r="AQL76" s="34"/>
      <c r="AQM76" s="34"/>
      <c r="AQN76" s="34"/>
      <c r="AQO76" s="34"/>
      <c r="AQP76" s="34"/>
      <c r="AQQ76" s="34"/>
      <c r="AQR76" s="34"/>
      <c r="AQS76" s="34"/>
      <c r="AQT76" s="34"/>
      <c r="AQU76" s="34"/>
      <c r="AQV76" s="34"/>
      <c r="AQW76" s="34"/>
      <c r="AQX76" s="34"/>
      <c r="AQY76" s="34"/>
      <c r="AQZ76" s="34"/>
      <c r="ARA76" s="34"/>
      <c r="ARB76" s="34"/>
      <c r="ARC76" s="34"/>
      <c r="ARD76" s="34"/>
      <c r="ARE76" s="34"/>
      <c r="ARF76" s="34"/>
      <c r="ARG76" s="34"/>
      <c r="ARH76" s="34"/>
      <c r="ARI76" s="34"/>
      <c r="ARJ76" s="34"/>
      <c r="ARK76" s="34"/>
      <c r="ARL76" s="34"/>
      <c r="ARM76" s="34"/>
      <c r="ARN76" s="34"/>
      <c r="ARO76" s="34"/>
      <c r="ARP76" s="34"/>
      <c r="ARQ76" s="34"/>
      <c r="ARR76" s="34"/>
      <c r="ARS76" s="34"/>
      <c r="ART76" s="34"/>
      <c r="ARU76" s="34"/>
      <c r="ARV76" s="34"/>
      <c r="ARW76" s="34"/>
      <c r="ARX76" s="34"/>
      <c r="ARY76" s="34"/>
      <c r="ARZ76" s="34"/>
      <c r="ASA76" s="34"/>
      <c r="ASB76" s="34"/>
      <c r="ASC76" s="34"/>
      <c r="ASD76" s="34"/>
      <c r="ASE76" s="34"/>
      <c r="ASF76" s="34"/>
      <c r="ASG76" s="34"/>
      <c r="ASH76" s="34"/>
      <c r="ASI76" s="34"/>
      <c r="ASJ76" s="34"/>
      <c r="ASK76" s="34"/>
      <c r="ASL76" s="34"/>
      <c r="ASM76" s="34"/>
      <c r="ASN76" s="34"/>
      <c r="ASO76" s="34"/>
      <c r="ASP76" s="34"/>
      <c r="ASQ76" s="34"/>
      <c r="ASR76" s="34"/>
      <c r="ASS76" s="34"/>
      <c r="AST76" s="34"/>
      <c r="ASU76" s="34"/>
      <c r="ASV76" s="34"/>
      <c r="ASW76" s="34"/>
      <c r="ASX76" s="34"/>
      <c r="ASY76" s="34"/>
      <c r="ASZ76" s="34"/>
      <c r="ATA76" s="34"/>
      <c r="ATB76" s="34"/>
      <c r="ATC76" s="34"/>
      <c r="ATD76" s="34"/>
      <c r="ATE76" s="34"/>
      <c r="ATF76" s="34"/>
      <c r="ATG76" s="34"/>
      <c r="ATH76" s="34"/>
      <c r="ATI76" s="34"/>
      <c r="ATJ76" s="34"/>
      <c r="ATK76" s="34"/>
      <c r="ATL76" s="34"/>
      <c r="ATM76" s="34"/>
      <c r="ATN76" s="34"/>
      <c r="ATO76" s="34"/>
      <c r="ATP76" s="34"/>
      <c r="ATQ76" s="34"/>
      <c r="ATR76" s="34"/>
      <c r="ATS76" s="34"/>
      <c r="ATT76" s="34"/>
      <c r="ATU76" s="34"/>
      <c r="ATV76" s="34"/>
      <c r="ATW76" s="34"/>
      <c r="ATX76" s="34"/>
      <c r="ATY76" s="34"/>
      <c r="ATZ76" s="34"/>
      <c r="AUA76" s="34"/>
      <c r="AUB76" s="34"/>
      <c r="AUC76" s="34"/>
      <c r="AUD76" s="34"/>
      <c r="AUE76" s="34"/>
      <c r="AUF76" s="34"/>
      <c r="AUG76" s="34"/>
      <c r="AUH76" s="34"/>
      <c r="AUI76" s="34"/>
      <c r="AUJ76" s="34"/>
      <c r="AUK76" s="34"/>
      <c r="AUL76" s="34"/>
      <c r="AUM76" s="34"/>
      <c r="AUN76" s="34"/>
      <c r="AUO76" s="34"/>
      <c r="AUP76" s="34"/>
      <c r="AUQ76" s="34"/>
      <c r="AUR76" s="34"/>
      <c r="AUS76" s="34"/>
      <c r="AUT76" s="34"/>
      <c r="AUU76" s="34"/>
      <c r="AUV76" s="34"/>
      <c r="AUW76" s="34"/>
      <c r="AUX76" s="34"/>
      <c r="AUY76" s="34"/>
      <c r="AUZ76" s="34"/>
      <c r="AVA76" s="34"/>
      <c r="AVB76" s="34"/>
      <c r="AVC76" s="34"/>
      <c r="AVD76" s="34"/>
      <c r="AVE76" s="34"/>
      <c r="AVF76" s="34"/>
      <c r="AVG76" s="34"/>
      <c r="AVH76" s="34"/>
      <c r="AVI76" s="34"/>
      <c r="AVJ76" s="34"/>
      <c r="AVK76" s="34"/>
      <c r="AVL76" s="34"/>
      <c r="AVM76" s="34"/>
      <c r="AVN76" s="34"/>
      <c r="AVO76" s="34"/>
      <c r="AVP76" s="34"/>
      <c r="AVQ76" s="34"/>
      <c r="AVR76" s="34"/>
      <c r="AVS76" s="34"/>
      <c r="AVT76" s="34"/>
      <c r="AVU76" s="34"/>
      <c r="AVV76" s="34"/>
      <c r="AVW76" s="34"/>
      <c r="AVX76" s="34"/>
      <c r="AVY76" s="34"/>
      <c r="AVZ76" s="34"/>
      <c r="AWA76" s="34"/>
      <c r="AWB76" s="34"/>
      <c r="AWC76" s="34"/>
      <c r="AWD76" s="34"/>
      <c r="AWE76" s="34"/>
      <c r="AWF76" s="34"/>
      <c r="AWG76" s="34"/>
      <c r="AWH76" s="34"/>
      <c r="AWI76" s="34"/>
      <c r="AWJ76" s="34"/>
      <c r="AWK76" s="34"/>
      <c r="AWL76" s="34"/>
      <c r="AWM76" s="34"/>
      <c r="AWN76" s="34"/>
      <c r="AWO76" s="34"/>
      <c r="AWP76" s="34"/>
      <c r="AWQ76" s="34"/>
      <c r="AWR76" s="34"/>
      <c r="AWS76" s="34"/>
      <c r="AWT76" s="34"/>
      <c r="AWU76" s="34"/>
      <c r="AWV76" s="34"/>
      <c r="AWW76" s="34"/>
      <c r="AWX76" s="34"/>
      <c r="AWY76" s="34"/>
      <c r="AWZ76" s="34"/>
      <c r="AXA76" s="34"/>
      <c r="AXB76" s="34"/>
      <c r="AXC76" s="34"/>
      <c r="AXD76" s="34"/>
      <c r="AXE76" s="34"/>
      <c r="AXF76" s="34"/>
      <c r="AXG76" s="34"/>
      <c r="AXH76" s="34"/>
      <c r="AXI76" s="34"/>
      <c r="AXJ76" s="34"/>
      <c r="AXK76" s="34"/>
      <c r="AXL76" s="34"/>
      <c r="AXM76" s="34"/>
      <c r="AXN76" s="34"/>
      <c r="AXO76" s="34"/>
      <c r="AXP76" s="34"/>
      <c r="AXQ76" s="34"/>
      <c r="AXR76" s="34"/>
      <c r="AXS76" s="34"/>
      <c r="AXT76" s="34"/>
      <c r="AXU76" s="34"/>
      <c r="AXV76" s="34"/>
      <c r="AXW76" s="34"/>
      <c r="AXX76" s="34"/>
      <c r="AXY76" s="34"/>
      <c r="AXZ76" s="34"/>
      <c r="AYA76" s="34"/>
      <c r="AYB76" s="34"/>
      <c r="AYC76" s="34"/>
      <c r="AYD76" s="34"/>
      <c r="AYE76" s="34"/>
      <c r="AYF76" s="34"/>
      <c r="AYG76" s="34"/>
      <c r="AYH76" s="34"/>
      <c r="AYI76" s="34"/>
      <c r="AYJ76" s="34"/>
      <c r="AYK76" s="34"/>
      <c r="AYL76" s="34"/>
      <c r="AYM76" s="34"/>
      <c r="AYN76" s="34"/>
      <c r="AYO76" s="34"/>
      <c r="AYP76" s="34"/>
      <c r="AYQ76" s="34"/>
      <c r="AYR76" s="34"/>
      <c r="AYS76" s="34"/>
      <c r="AYT76" s="34"/>
      <c r="AYU76" s="34"/>
      <c r="AYV76" s="34"/>
      <c r="AYW76" s="34"/>
      <c r="AYX76" s="34"/>
      <c r="AYY76" s="34"/>
      <c r="AYZ76" s="34"/>
      <c r="AZA76" s="34"/>
      <c r="AZB76" s="34"/>
      <c r="AZC76" s="34"/>
      <c r="AZD76" s="34"/>
      <c r="AZE76" s="34"/>
      <c r="AZF76" s="34"/>
      <c r="AZG76" s="34"/>
      <c r="AZH76" s="34"/>
      <c r="AZI76" s="34"/>
      <c r="AZJ76" s="34"/>
      <c r="AZK76" s="34"/>
      <c r="AZL76" s="34"/>
      <c r="AZM76" s="34"/>
      <c r="AZN76" s="34"/>
      <c r="AZO76" s="34"/>
      <c r="AZP76" s="34"/>
      <c r="AZQ76" s="34"/>
      <c r="AZR76" s="34"/>
      <c r="AZS76" s="34"/>
      <c r="AZT76" s="34"/>
      <c r="AZU76" s="34"/>
      <c r="AZV76" s="34"/>
      <c r="AZW76" s="34"/>
      <c r="AZX76" s="34"/>
      <c r="AZY76" s="34"/>
      <c r="AZZ76" s="34"/>
      <c r="BAA76" s="34"/>
      <c r="BAB76" s="34"/>
      <c r="BAC76" s="34"/>
      <c r="BAD76" s="34"/>
      <c r="BAE76" s="34"/>
      <c r="BAF76" s="34"/>
      <c r="BAG76" s="34"/>
      <c r="BAH76" s="34"/>
      <c r="BAI76" s="34"/>
      <c r="BAJ76" s="34"/>
      <c r="BAK76" s="34"/>
      <c r="BAL76" s="34"/>
      <c r="BAM76" s="34"/>
      <c r="BAN76" s="34"/>
      <c r="BAO76" s="34"/>
      <c r="BAP76" s="34"/>
      <c r="BAQ76" s="34"/>
      <c r="BAR76" s="34"/>
      <c r="BAS76" s="34"/>
      <c r="BAT76" s="34"/>
      <c r="BAU76" s="34"/>
      <c r="BAV76" s="34"/>
      <c r="BAW76" s="34"/>
      <c r="BAX76" s="34"/>
      <c r="BAY76" s="34"/>
      <c r="BAZ76" s="34"/>
      <c r="BBA76" s="34"/>
      <c r="BBB76" s="34"/>
      <c r="BBC76" s="34"/>
      <c r="BBD76" s="34"/>
      <c r="BBE76" s="34"/>
      <c r="BBF76" s="34"/>
      <c r="BBG76" s="34"/>
      <c r="BBH76" s="34"/>
      <c r="BBI76" s="34"/>
      <c r="BBJ76" s="34"/>
      <c r="BBK76" s="34"/>
      <c r="BBL76" s="34"/>
      <c r="BBM76" s="34"/>
      <c r="BBN76" s="34"/>
      <c r="BBO76" s="34"/>
      <c r="BBP76" s="34"/>
      <c r="BBQ76" s="34"/>
      <c r="BBR76" s="34"/>
      <c r="BBS76" s="34"/>
      <c r="BBT76" s="34"/>
      <c r="BBU76" s="34"/>
      <c r="BBV76" s="34"/>
      <c r="BBW76" s="34"/>
      <c r="BBX76" s="34"/>
      <c r="BBY76" s="34"/>
      <c r="BBZ76" s="34"/>
      <c r="BCA76" s="34"/>
      <c r="BCB76" s="34"/>
      <c r="BCC76" s="34"/>
      <c r="BCD76" s="34"/>
      <c r="BCE76" s="34"/>
      <c r="BCF76" s="34"/>
      <c r="BCG76" s="34"/>
      <c r="BCH76" s="34"/>
      <c r="BCI76" s="34"/>
      <c r="BCJ76" s="34"/>
      <c r="BCK76" s="34"/>
      <c r="BCL76" s="34"/>
      <c r="BCM76" s="34"/>
      <c r="BCN76" s="34"/>
      <c r="BCO76" s="34"/>
      <c r="BCP76" s="34"/>
      <c r="BCQ76" s="34"/>
      <c r="BCR76" s="34"/>
      <c r="BCS76" s="34"/>
      <c r="BCT76" s="34"/>
      <c r="BCU76" s="34"/>
      <c r="BCV76" s="34"/>
      <c r="BCW76" s="34"/>
      <c r="BCX76" s="34"/>
      <c r="BCY76" s="34"/>
      <c r="BCZ76" s="34"/>
      <c r="BDA76" s="34"/>
      <c r="BDB76" s="34"/>
      <c r="BDC76" s="34"/>
      <c r="BDD76" s="34"/>
      <c r="BDE76" s="34"/>
      <c r="BDF76" s="34"/>
      <c r="BDG76" s="34"/>
      <c r="BDH76" s="34"/>
      <c r="BDI76" s="34"/>
      <c r="BDJ76" s="34"/>
      <c r="BDK76" s="34"/>
      <c r="BDL76" s="34"/>
      <c r="BDM76" s="34"/>
      <c r="BDN76" s="34"/>
      <c r="BDO76" s="34"/>
      <c r="BDP76" s="34"/>
      <c r="BDQ76" s="34"/>
      <c r="BDR76" s="34"/>
      <c r="BDS76" s="34"/>
      <c r="BDT76" s="34"/>
      <c r="BDU76" s="34"/>
      <c r="BDV76" s="34"/>
      <c r="BDW76" s="34"/>
      <c r="BDX76" s="34"/>
      <c r="BDY76" s="34"/>
      <c r="BDZ76" s="34"/>
      <c r="BEA76" s="34"/>
      <c r="BEB76" s="34"/>
      <c r="BEC76" s="34"/>
      <c r="BED76" s="34"/>
      <c r="BEE76" s="34"/>
      <c r="BEF76" s="34"/>
      <c r="BEG76" s="34"/>
      <c r="BEH76" s="34"/>
      <c r="BEI76" s="34"/>
      <c r="BEJ76" s="34"/>
      <c r="BEK76" s="34"/>
      <c r="BEL76" s="34"/>
      <c r="BEM76" s="34"/>
      <c r="BEN76" s="34"/>
      <c r="BEO76" s="34"/>
      <c r="BEP76" s="34"/>
      <c r="BEQ76" s="34"/>
      <c r="BER76" s="34"/>
      <c r="BES76" s="34"/>
      <c r="BET76" s="34"/>
      <c r="BEU76" s="34"/>
      <c r="BEV76" s="34"/>
      <c r="BEW76" s="34"/>
      <c r="BEX76" s="34"/>
      <c r="BEY76" s="34"/>
      <c r="BEZ76" s="34"/>
      <c r="BFA76" s="34"/>
      <c r="BFB76" s="34"/>
      <c r="BFC76" s="34"/>
      <c r="BFD76" s="34"/>
      <c r="BFE76" s="34"/>
      <c r="BFF76" s="34"/>
      <c r="BFG76" s="34"/>
      <c r="BFH76" s="34"/>
      <c r="BFI76" s="34"/>
      <c r="BFJ76" s="34"/>
      <c r="BFK76" s="34"/>
      <c r="BFL76" s="34"/>
      <c r="BFM76" s="34"/>
      <c r="BFN76" s="34"/>
      <c r="BFO76" s="34"/>
      <c r="BFP76" s="34"/>
      <c r="BFQ76" s="34"/>
      <c r="BFR76" s="34"/>
      <c r="BFS76" s="34"/>
      <c r="BFT76" s="34"/>
      <c r="BFU76" s="34"/>
      <c r="BFV76" s="34"/>
      <c r="BFW76" s="34"/>
      <c r="BFX76" s="34"/>
      <c r="BFY76" s="34"/>
      <c r="BFZ76" s="34"/>
      <c r="BGA76" s="34"/>
      <c r="BGB76" s="34"/>
      <c r="BGC76" s="34"/>
      <c r="BGD76" s="34"/>
      <c r="BGE76" s="34"/>
      <c r="BGF76" s="34"/>
      <c r="BGG76" s="34"/>
      <c r="BGH76" s="34"/>
      <c r="BGI76" s="34"/>
      <c r="BGJ76" s="34"/>
      <c r="BGK76" s="34"/>
      <c r="BGL76" s="34"/>
      <c r="BGM76" s="34"/>
      <c r="BGN76" s="34"/>
      <c r="BGO76" s="34"/>
      <c r="BGP76" s="34"/>
      <c r="BGQ76" s="34"/>
      <c r="BGR76" s="34"/>
      <c r="BGS76" s="34"/>
      <c r="BGT76" s="34"/>
      <c r="BGU76" s="34"/>
      <c r="BGV76" s="34"/>
      <c r="BGW76" s="34"/>
      <c r="BGX76" s="34"/>
      <c r="BGY76" s="34"/>
      <c r="BGZ76" s="34"/>
      <c r="BHA76" s="34"/>
      <c r="BHB76" s="34"/>
      <c r="BHC76" s="34"/>
      <c r="BHD76" s="34"/>
      <c r="BHE76" s="34"/>
      <c r="BHF76" s="34"/>
      <c r="BHG76" s="34"/>
      <c r="BHH76" s="34"/>
      <c r="BHI76" s="34"/>
      <c r="BHJ76" s="34"/>
      <c r="BHK76" s="34"/>
      <c r="BHL76" s="34"/>
      <c r="BHM76" s="34"/>
      <c r="BHN76" s="34"/>
      <c r="BHO76" s="34"/>
      <c r="BHP76" s="34"/>
      <c r="BHQ76" s="34"/>
      <c r="BHR76" s="34"/>
      <c r="BHS76" s="34"/>
      <c r="BHT76" s="34"/>
      <c r="BHU76" s="34"/>
      <c r="BHV76" s="34"/>
      <c r="BHW76" s="34"/>
      <c r="BHX76" s="34"/>
      <c r="BHY76" s="34"/>
      <c r="BHZ76" s="34"/>
      <c r="BIA76" s="34"/>
      <c r="BIB76" s="34"/>
      <c r="BIC76" s="34"/>
      <c r="BID76" s="34"/>
      <c r="BIE76" s="34"/>
      <c r="BIF76" s="34"/>
      <c r="BIG76" s="34"/>
      <c r="BIH76" s="34"/>
      <c r="BII76" s="34"/>
      <c r="BIJ76" s="34"/>
      <c r="BIK76" s="34"/>
      <c r="BIL76" s="34"/>
      <c r="BIM76" s="34"/>
      <c r="BIN76" s="34"/>
      <c r="BIO76" s="34"/>
      <c r="BIP76" s="34"/>
      <c r="BIQ76" s="34"/>
      <c r="BIR76" s="34"/>
      <c r="BIS76" s="34"/>
      <c r="BIT76" s="34"/>
      <c r="BIU76" s="34"/>
      <c r="BIV76" s="34"/>
      <c r="BIW76" s="34"/>
      <c r="BIX76" s="34"/>
      <c r="BIY76" s="34"/>
      <c r="BIZ76" s="34"/>
      <c r="BJA76" s="34"/>
      <c r="BJB76" s="34"/>
      <c r="BJC76" s="34"/>
      <c r="BJD76" s="34"/>
      <c r="BJE76" s="34"/>
      <c r="BJF76" s="34"/>
      <c r="BJG76" s="34"/>
      <c r="BJH76" s="34"/>
      <c r="BJI76" s="34"/>
      <c r="BJJ76" s="34"/>
      <c r="BJK76" s="34"/>
      <c r="BJL76" s="34"/>
      <c r="BJM76" s="34"/>
      <c r="BJN76" s="34"/>
      <c r="BJO76" s="34"/>
      <c r="BJP76" s="34"/>
      <c r="BJQ76" s="34"/>
      <c r="BJR76" s="34"/>
      <c r="BJS76" s="34"/>
      <c r="BJT76" s="34"/>
      <c r="BJU76" s="34"/>
      <c r="BJV76" s="34"/>
      <c r="BJW76" s="34"/>
      <c r="BJX76" s="34"/>
      <c r="BJY76" s="34"/>
      <c r="BJZ76" s="34"/>
      <c r="BKA76" s="34"/>
      <c r="BKB76" s="34"/>
      <c r="BKC76" s="34"/>
      <c r="BKD76" s="34"/>
      <c r="BKE76" s="34"/>
      <c r="BKF76" s="34"/>
      <c r="BKG76" s="34"/>
      <c r="BKH76" s="34"/>
      <c r="BKI76" s="34"/>
      <c r="BKJ76" s="34"/>
      <c r="BKK76" s="34"/>
      <c r="BKL76" s="34"/>
      <c r="BKM76" s="34"/>
      <c r="BKN76" s="34"/>
      <c r="BKO76" s="34"/>
      <c r="BKP76" s="34"/>
      <c r="BKQ76" s="34"/>
      <c r="BKR76" s="34"/>
      <c r="BKS76" s="34"/>
      <c r="BKT76" s="34"/>
      <c r="BKU76" s="34"/>
      <c r="BKV76" s="34"/>
      <c r="BKW76" s="34"/>
      <c r="BKX76" s="34"/>
      <c r="BKY76" s="34"/>
      <c r="BKZ76" s="34"/>
      <c r="BLA76" s="34"/>
      <c r="BLB76" s="34"/>
      <c r="BLC76" s="34"/>
      <c r="BLD76" s="34"/>
      <c r="BLE76" s="34"/>
      <c r="BLF76" s="34"/>
      <c r="BLG76" s="34"/>
      <c r="BLH76" s="34"/>
      <c r="BLI76" s="34"/>
      <c r="BLJ76" s="34"/>
      <c r="BLK76" s="34"/>
      <c r="BLL76" s="34"/>
      <c r="BLM76" s="34"/>
      <c r="BLN76" s="34"/>
      <c r="BLO76" s="34"/>
      <c r="BLP76" s="34"/>
      <c r="BLQ76" s="34"/>
      <c r="BLR76" s="34"/>
      <c r="BLS76" s="34"/>
      <c r="BLT76" s="34"/>
      <c r="BLU76" s="34"/>
      <c r="BLV76" s="34"/>
      <c r="BLW76" s="34"/>
      <c r="BLX76" s="34"/>
    </row>
    <row r="77" spans="1:1688" x14ac:dyDescent="0.25">
      <c r="C77" s="9"/>
      <c r="D77" s="9"/>
      <c r="E77" s="9"/>
      <c r="F77" s="9"/>
      <c r="G77" s="9"/>
      <c r="H77" s="21"/>
      <c r="I77" s="20"/>
      <c r="J77" s="20"/>
      <c r="K77" s="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  <c r="IV77" s="34"/>
      <c r="IW77" s="34"/>
      <c r="IX77" s="34"/>
      <c r="IY77" s="34"/>
      <c r="IZ77" s="34"/>
      <c r="JA77" s="34"/>
      <c r="JB77" s="34"/>
      <c r="JC77" s="34"/>
      <c r="JD77" s="34"/>
      <c r="JE77" s="34"/>
      <c r="JF77" s="34"/>
      <c r="JG77" s="34"/>
      <c r="JH77" s="34"/>
      <c r="JI77" s="34"/>
      <c r="JJ77" s="34"/>
      <c r="JK77" s="34"/>
      <c r="JL77" s="34"/>
      <c r="JM77" s="34"/>
      <c r="JN77" s="34"/>
      <c r="JO77" s="34"/>
      <c r="JP77" s="34"/>
      <c r="JQ77" s="34"/>
      <c r="JR77" s="34"/>
      <c r="JS77" s="34"/>
      <c r="JT77" s="34"/>
      <c r="JU77" s="34"/>
      <c r="JV77" s="34"/>
      <c r="JW77" s="34"/>
      <c r="JX77" s="34"/>
      <c r="JY77" s="34"/>
      <c r="JZ77" s="34"/>
      <c r="KA77" s="34"/>
      <c r="KB77" s="34"/>
      <c r="KC77" s="34"/>
      <c r="KD77" s="34"/>
      <c r="KE77" s="34"/>
      <c r="KF77" s="34"/>
      <c r="KG77" s="34"/>
      <c r="KH77" s="34"/>
      <c r="KI77" s="34"/>
      <c r="KJ77" s="34"/>
      <c r="KK77" s="34"/>
      <c r="KL77" s="34"/>
      <c r="KM77" s="34"/>
      <c r="KN77" s="34"/>
      <c r="KO77" s="34"/>
      <c r="KP77" s="34"/>
      <c r="KQ77" s="34"/>
      <c r="KR77" s="34"/>
      <c r="KS77" s="34"/>
      <c r="KT77" s="34"/>
      <c r="KU77" s="34"/>
      <c r="KV77" s="34"/>
      <c r="KW77" s="34"/>
      <c r="KX77" s="34"/>
      <c r="KY77" s="34"/>
      <c r="KZ77" s="34"/>
      <c r="LA77" s="34"/>
      <c r="LB77" s="34"/>
      <c r="LC77" s="34"/>
      <c r="LD77" s="34"/>
      <c r="LE77" s="34"/>
      <c r="LF77" s="34"/>
      <c r="LG77" s="34"/>
      <c r="LH77" s="34"/>
      <c r="LI77" s="34"/>
      <c r="LJ77" s="34"/>
      <c r="LK77" s="34"/>
      <c r="LL77" s="34"/>
      <c r="LM77" s="34"/>
      <c r="LN77" s="34"/>
      <c r="LO77" s="34"/>
      <c r="LP77" s="34"/>
      <c r="LQ77" s="34"/>
      <c r="LR77" s="34"/>
      <c r="LS77" s="34"/>
      <c r="LT77" s="34"/>
      <c r="LU77" s="34"/>
      <c r="LV77" s="34"/>
      <c r="LW77" s="34"/>
      <c r="LX77" s="34"/>
      <c r="LY77" s="34"/>
      <c r="LZ77" s="34"/>
      <c r="MA77" s="34"/>
      <c r="MB77" s="34"/>
      <c r="MC77" s="34"/>
      <c r="MD77" s="34"/>
      <c r="ME77" s="34"/>
      <c r="MF77" s="34"/>
      <c r="MG77" s="34"/>
      <c r="MH77" s="34"/>
      <c r="MI77" s="34"/>
      <c r="MJ77" s="34"/>
      <c r="MK77" s="34"/>
      <c r="ML77" s="34"/>
      <c r="MM77" s="34"/>
      <c r="MN77" s="34"/>
      <c r="MO77" s="34"/>
      <c r="MP77" s="34"/>
      <c r="MQ77" s="34"/>
      <c r="MR77" s="34"/>
      <c r="MS77" s="34"/>
      <c r="MT77" s="34"/>
      <c r="MU77" s="34"/>
      <c r="MV77" s="34"/>
      <c r="MW77" s="34"/>
      <c r="MX77" s="34"/>
      <c r="MY77" s="34"/>
      <c r="MZ77" s="34"/>
      <c r="NA77" s="34"/>
      <c r="NB77" s="34"/>
      <c r="NC77" s="34"/>
      <c r="ND77" s="34"/>
      <c r="NE77" s="34"/>
      <c r="NF77" s="34"/>
      <c r="NG77" s="34"/>
      <c r="NH77" s="34"/>
      <c r="NI77" s="34"/>
      <c r="NJ77" s="34"/>
      <c r="NK77" s="34"/>
      <c r="NL77" s="34"/>
      <c r="NM77" s="34"/>
      <c r="NN77" s="34"/>
      <c r="NO77" s="34"/>
      <c r="NP77" s="34"/>
      <c r="NQ77" s="34"/>
      <c r="NR77" s="34"/>
      <c r="NS77" s="34"/>
      <c r="NT77" s="34"/>
      <c r="NU77" s="34"/>
      <c r="NV77" s="34"/>
      <c r="NW77" s="34"/>
      <c r="NX77" s="34"/>
      <c r="NY77" s="34"/>
      <c r="NZ77" s="34"/>
      <c r="OA77" s="34"/>
      <c r="OB77" s="34"/>
      <c r="OC77" s="34"/>
      <c r="OD77" s="34"/>
      <c r="OE77" s="34"/>
      <c r="OF77" s="34"/>
      <c r="OG77" s="34"/>
      <c r="OH77" s="34"/>
      <c r="OI77" s="34"/>
      <c r="OJ77" s="34"/>
      <c r="OK77" s="34"/>
      <c r="OL77" s="34"/>
      <c r="OM77" s="34"/>
      <c r="ON77" s="34"/>
      <c r="OO77" s="34"/>
      <c r="OP77" s="34"/>
      <c r="OQ77" s="34"/>
      <c r="OR77" s="34"/>
      <c r="OS77" s="34"/>
      <c r="OT77" s="34"/>
      <c r="OU77" s="34"/>
      <c r="OV77" s="34"/>
      <c r="OW77" s="34"/>
      <c r="OX77" s="34"/>
      <c r="OY77" s="34"/>
      <c r="OZ77" s="34"/>
      <c r="PA77" s="34"/>
      <c r="PB77" s="34"/>
      <c r="PC77" s="34"/>
      <c r="PD77" s="34"/>
      <c r="PE77" s="34"/>
      <c r="PF77" s="34"/>
      <c r="PG77" s="34"/>
      <c r="PH77" s="34"/>
      <c r="PI77" s="34"/>
      <c r="PJ77" s="34"/>
      <c r="PK77" s="34"/>
      <c r="PL77" s="34"/>
      <c r="PM77" s="34"/>
      <c r="PN77" s="34"/>
      <c r="PO77" s="34"/>
      <c r="PP77" s="34"/>
      <c r="PQ77" s="34"/>
      <c r="PR77" s="34"/>
      <c r="PS77" s="34"/>
      <c r="PT77" s="34"/>
      <c r="PU77" s="34"/>
      <c r="PV77" s="34"/>
      <c r="PW77" s="34"/>
      <c r="PX77" s="34"/>
      <c r="PY77" s="34"/>
      <c r="PZ77" s="34"/>
      <c r="QA77" s="34"/>
      <c r="QB77" s="34"/>
      <c r="QC77" s="34"/>
      <c r="QD77" s="34"/>
      <c r="QE77" s="34"/>
      <c r="QF77" s="34"/>
      <c r="QG77" s="34"/>
      <c r="QH77" s="34"/>
      <c r="QI77" s="34"/>
      <c r="QJ77" s="34"/>
      <c r="QK77" s="34"/>
      <c r="QL77" s="34"/>
      <c r="QM77" s="34"/>
      <c r="QN77" s="34"/>
      <c r="QO77" s="34"/>
      <c r="QP77" s="34"/>
      <c r="QQ77" s="34"/>
      <c r="QR77" s="34"/>
      <c r="QS77" s="34"/>
      <c r="QT77" s="34"/>
      <c r="QU77" s="34"/>
      <c r="QV77" s="34"/>
      <c r="QW77" s="34"/>
      <c r="QX77" s="34"/>
      <c r="QY77" s="34"/>
      <c r="QZ77" s="34"/>
      <c r="RA77" s="34"/>
      <c r="RB77" s="34"/>
      <c r="RC77" s="34"/>
      <c r="RD77" s="34"/>
      <c r="RE77" s="34"/>
      <c r="RF77" s="34"/>
      <c r="RG77" s="34"/>
      <c r="RH77" s="34"/>
      <c r="RI77" s="34"/>
      <c r="RJ77" s="34"/>
      <c r="RK77" s="34"/>
      <c r="RL77" s="34"/>
      <c r="RM77" s="34"/>
      <c r="RN77" s="34"/>
      <c r="RO77" s="34"/>
      <c r="RP77" s="34"/>
      <c r="RQ77" s="34"/>
      <c r="RR77" s="34"/>
      <c r="RS77" s="34"/>
      <c r="RT77" s="34"/>
      <c r="RU77" s="34"/>
      <c r="RV77" s="34"/>
      <c r="RW77" s="34"/>
      <c r="RX77" s="34"/>
      <c r="RY77" s="34"/>
      <c r="RZ77" s="34"/>
      <c r="SA77" s="34"/>
      <c r="SB77" s="34"/>
      <c r="SC77" s="34"/>
      <c r="SD77" s="34"/>
      <c r="SE77" s="34"/>
      <c r="SF77" s="34"/>
      <c r="SG77" s="34"/>
      <c r="SH77" s="34"/>
      <c r="SI77" s="34"/>
      <c r="SJ77" s="34"/>
      <c r="SK77" s="34"/>
      <c r="SL77" s="34"/>
      <c r="SM77" s="34"/>
      <c r="SN77" s="34"/>
      <c r="SO77" s="34"/>
      <c r="SP77" s="34"/>
      <c r="SQ77" s="34"/>
      <c r="SR77" s="34"/>
      <c r="SS77" s="34"/>
      <c r="ST77" s="34"/>
      <c r="SU77" s="34"/>
      <c r="SV77" s="34"/>
      <c r="SW77" s="34"/>
      <c r="SX77" s="34"/>
      <c r="SY77" s="34"/>
      <c r="SZ77" s="34"/>
      <c r="TA77" s="34"/>
      <c r="TB77" s="34"/>
      <c r="TC77" s="34"/>
      <c r="TD77" s="34"/>
      <c r="TE77" s="34"/>
      <c r="TF77" s="34"/>
      <c r="TG77" s="34"/>
      <c r="TH77" s="34"/>
      <c r="TI77" s="34"/>
      <c r="TJ77" s="34"/>
      <c r="TK77" s="34"/>
      <c r="TL77" s="34"/>
      <c r="TM77" s="34"/>
      <c r="TN77" s="34"/>
      <c r="TO77" s="34"/>
      <c r="TP77" s="34"/>
      <c r="TQ77" s="34"/>
      <c r="TR77" s="34"/>
      <c r="TS77" s="34"/>
      <c r="TT77" s="34"/>
      <c r="TU77" s="34"/>
      <c r="TV77" s="34"/>
      <c r="TW77" s="34"/>
      <c r="TX77" s="34"/>
      <c r="TY77" s="34"/>
      <c r="TZ77" s="34"/>
      <c r="UA77" s="34"/>
      <c r="UB77" s="34"/>
      <c r="UC77" s="34"/>
      <c r="UD77" s="34"/>
      <c r="UE77" s="34"/>
      <c r="UF77" s="34"/>
      <c r="UG77" s="34"/>
      <c r="UH77" s="34"/>
      <c r="UI77" s="34"/>
      <c r="UJ77" s="34"/>
      <c r="UK77" s="34"/>
      <c r="UL77" s="34"/>
      <c r="UM77" s="34"/>
      <c r="UN77" s="34"/>
      <c r="UO77" s="34"/>
      <c r="UP77" s="34"/>
      <c r="UQ77" s="34"/>
      <c r="UR77" s="34"/>
      <c r="US77" s="34"/>
      <c r="UT77" s="34"/>
      <c r="UU77" s="34"/>
      <c r="UV77" s="34"/>
      <c r="UW77" s="34"/>
      <c r="UX77" s="34"/>
      <c r="UY77" s="34"/>
      <c r="UZ77" s="34"/>
      <c r="VA77" s="34"/>
      <c r="VB77" s="34"/>
      <c r="VC77" s="34"/>
      <c r="VD77" s="34"/>
      <c r="VE77" s="34"/>
      <c r="VF77" s="34"/>
      <c r="VG77" s="34"/>
      <c r="VH77" s="34"/>
      <c r="VI77" s="34"/>
      <c r="VJ77" s="34"/>
      <c r="VK77" s="34"/>
      <c r="VL77" s="34"/>
      <c r="VM77" s="34"/>
      <c r="VN77" s="34"/>
      <c r="VO77" s="34"/>
      <c r="VP77" s="34"/>
      <c r="VQ77" s="34"/>
      <c r="VR77" s="34"/>
      <c r="VS77" s="34"/>
      <c r="VT77" s="34"/>
      <c r="VU77" s="34"/>
      <c r="VV77" s="34"/>
      <c r="VW77" s="34"/>
      <c r="VX77" s="34"/>
      <c r="VY77" s="34"/>
      <c r="VZ77" s="34"/>
      <c r="WA77" s="34"/>
      <c r="WB77" s="34"/>
      <c r="WC77" s="34"/>
      <c r="WD77" s="34"/>
      <c r="WE77" s="34"/>
      <c r="WF77" s="34"/>
      <c r="WG77" s="34"/>
      <c r="WH77" s="34"/>
      <c r="WI77" s="34"/>
      <c r="WJ77" s="34"/>
      <c r="WK77" s="34"/>
      <c r="WL77" s="34"/>
      <c r="WM77" s="34"/>
      <c r="WN77" s="34"/>
      <c r="WO77" s="34"/>
      <c r="WP77" s="34"/>
      <c r="WQ77" s="34"/>
      <c r="WR77" s="34"/>
      <c r="WS77" s="34"/>
      <c r="WT77" s="34"/>
      <c r="WU77" s="34"/>
      <c r="WV77" s="34"/>
      <c r="WW77" s="34"/>
      <c r="WX77" s="34"/>
      <c r="WY77" s="34"/>
      <c r="WZ77" s="34"/>
      <c r="XA77" s="34"/>
      <c r="XB77" s="34"/>
      <c r="XC77" s="34"/>
      <c r="XD77" s="34"/>
      <c r="XE77" s="34"/>
      <c r="XF77" s="34"/>
      <c r="XG77" s="34"/>
      <c r="XH77" s="34"/>
      <c r="XI77" s="34"/>
      <c r="XJ77" s="34"/>
      <c r="XK77" s="34"/>
      <c r="XL77" s="34"/>
      <c r="XM77" s="34"/>
      <c r="XN77" s="34"/>
      <c r="XO77" s="34"/>
      <c r="XP77" s="34"/>
      <c r="XQ77" s="34"/>
      <c r="XR77" s="34"/>
      <c r="XS77" s="34"/>
      <c r="XT77" s="34"/>
      <c r="XU77" s="34"/>
      <c r="XV77" s="34"/>
      <c r="XW77" s="34"/>
      <c r="XX77" s="34"/>
      <c r="XY77" s="34"/>
      <c r="XZ77" s="34"/>
      <c r="YA77" s="34"/>
      <c r="YB77" s="34"/>
      <c r="YC77" s="34"/>
      <c r="YD77" s="34"/>
      <c r="YE77" s="34"/>
      <c r="YF77" s="34"/>
      <c r="YG77" s="34"/>
      <c r="YH77" s="34"/>
      <c r="YI77" s="34"/>
      <c r="YJ77" s="34"/>
      <c r="YK77" s="34"/>
      <c r="YL77" s="34"/>
      <c r="YM77" s="34"/>
      <c r="YN77" s="34"/>
      <c r="YO77" s="34"/>
      <c r="YP77" s="34"/>
      <c r="YQ77" s="34"/>
      <c r="YR77" s="34"/>
      <c r="YS77" s="34"/>
      <c r="YT77" s="34"/>
      <c r="YU77" s="34"/>
      <c r="YV77" s="34"/>
      <c r="YW77" s="34"/>
      <c r="YX77" s="34"/>
      <c r="YY77" s="34"/>
      <c r="YZ77" s="34"/>
      <c r="ZA77" s="34"/>
      <c r="ZB77" s="34"/>
      <c r="ZC77" s="34"/>
      <c r="ZD77" s="34"/>
      <c r="ZE77" s="34"/>
      <c r="ZF77" s="34"/>
      <c r="ZG77" s="34"/>
      <c r="ZH77" s="34"/>
      <c r="ZI77" s="34"/>
      <c r="ZJ77" s="34"/>
      <c r="ZK77" s="34"/>
      <c r="ZL77" s="34"/>
      <c r="ZM77" s="34"/>
      <c r="ZN77" s="34"/>
      <c r="ZO77" s="34"/>
      <c r="ZP77" s="34"/>
      <c r="ZQ77" s="34"/>
      <c r="ZR77" s="34"/>
      <c r="ZS77" s="34"/>
      <c r="ZT77" s="34"/>
      <c r="ZU77" s="34"/>
      <c r="ZV77" s="34"/>
      <c r="ZW77" s="34"/>
      <c r="ZX77" s="34"/>
      <c r="ZY77" s="34"/>
      <c r="ZZ77" s="34"/>
      <c r="AAA77" s="34"/>
      <c r="AAB77" s="34"/>
      <c r="AAC77" s="34"/>
      <c r="AAD77" s="34"/>
      <c r="AAE77" s="34"/>
      <c r="AAF77" s="34"/>
      <c r="AAG77" s="34"/>
      <c r="AAH77" s="34"/>
      <c r="AAI77" s="34"/>
      <c r="AAJ77" s="34"/>
      <c r="AAK77" s="34"/>
      <c r="AAL77" s="34"/>
      <c r="AAM77" s="34"/>
      <c r="AAN77" s="34"/>
      <c r="AAO77" s="34"/>
      <c r="AAP77" s="34"/>
      <c r="AAQ77" s="34"/>
      <c r="AAR77" s="34"/>
      <c r="AAS77" s="34"/>
      <c r="AAT77" s="34"/>
      <c r="AAU77" s="34"/>
      <c r="AAV77" s="34"/>
      <c r="AAW77" s="34"/>
      <c r="AAX77" s="34"/>
      <c r="AAY77" s="34"/>
      <c r="AAZ77" s="34"/>
      <c r="ABA77" s="34"/>
      <c r="ABB77" s="34"/>
      <c r="ABC77" s="34"/>
      <c r="ABD77" s="34"/>
      <c r="ABE77" s="34"/>
      <c r="ABF77" s="34"/>
      <c r="ABG77" s="34"/>
      <c r="ABH77" s="34"/>
      <c r="ABI77" s="34"/>
      <c r="ABJ77" s="34"/>
      <c r="ABK77" s="34"/>
      <c r="ABL77" s="34"/>
      <c r="ABM77" s="34"/>
      <c r="ABN77" s="34"/>
      <c r="ABO77" s="34"/>
      <c r="ABP77" s="34"/>
      <c r="ABQ77" s="34"/>
      <c r="ABR77" s="34"/>
      <c r="ABS77" s="34"/>
      <c r="ABT77" s="34"/>
      <c r="ABU77" s="34"/>
      <c r="ABV77" s="34"/>
      <c r="ABW77" s="34"/>
      <c r="ABX77" s="34"/>
      <c r="ABY77" s="34"/>
      <c r="ABZ77" s="34"/>
      <c r="ACA77" s="34"/>
      <c r="ACB77" s="34"/>
      <c r="ACC77" s="34"/>
      <c r="ACD77" s="34"/>
      <c r="ACE77" s="34"/>
      <c r="ACF77" s="34"/>
      <c r="ACG77" s="34"/>
      <c r="ACH77" s="34"/>
      <c r="ACI77" s="34"/>
      <c r="ACJ77" s="34"/>
      <c r="ACK77" s="34"/>
      <c r="ACL77" s="34"/>
      <c r="ACM77" s="34"/>
      <c r="ACN77" s="34"/>
      <c r="ACO77" s="34"/>
      <c r="ACP77" s="34"/>
      <c r="ACQ77" s="34"/>
      <c r="ACR77" s="34"/>
      <c r="ACS77" s="34"/>
      <c r="ACT77" s="34"/>
      <c r="ACU77" s="34"/>
      <c r="ACV77" s="34"/>
      <c r="ACW77" s="34"/>
      <c r="ACX77" s="34"/>
      <c r="ACY77" s="34"/>
      <c r="ACZ77" s="34"/>
      <c r="ADA77" s="34"/>
      <c r="ADB77" s="34"/>
      <c r="ADC77" s="34"/>
      <c r="ADD77" s="34"/>
      <c r="ADE77" s="34"/>
      <c r="ADF77" s="34"/>
      <c r="ADG77" s="34"/>
      <c r="ADH77" s="34"/>
      <c r="ADI77" s="34"/>
      <c r="ADJ77" s="34"/>
      <c r="ADK77" s="34"/>
      <c r="ADL77" s="34"/>
      <c r="ADM77" s="34"/>
      <c r="ADN77" s="34"/>
      <c r="ADO77" s="34"/>
      <c r="ADP77" s="34"/>
      <c r="ADQ77" s="34"/>
      <c r="ADR77" s="34"/>
      <c r="ADS77" s="34"/>
      <c r="ADT77" s="34"/>
      <c r="ADU77" s="34"/>
      <c r="ADV77" s="34"/>
      <c r="ADW77" s="34"/>
      <c r="ADX77" s="34"/>
      <c r="ADY77" s="34"/>
      <c r="ADZ77" s="34"/>
      <c r="AEA77" s="34"/>
      <c r="AEB77" s="34"/>
      <c r="AEC77" s="34"/>
      <c r="AED77" s="34"/>
      <c r="AEE77" s="34"/>
      <c r="AEF77" s="34"/>
      <c r="AEG77" s="34"/>
      <c r="AEH77" s="34"/>
      <c r="AEI77" s="34"/>
      <c r="AEJ77" s="34"/>
      <c r="AEK77" s="34"/>
      <c r="AEL77" s="34"/>
      <c r="AEM77" s="34"/>
      <c r="AEN77" s="34"/>
      <c r="AEO77" s="34"/>
      <c r="AEP77" s="34"/>
      <c r="AEQ77" s="34"/>
      <c r="AER77" s="34"/>
      <c r="AES77" s="34"/>
      <c r="AET77" s="34"/>
      <c r="AEU77" s="34"/>
      <c r="AEV77" s="34"/>
      <c r="AEW77" s="34"/>
      <c r="AEX77" s="34"/>
      <c r="AEY77" s="34"/>
      <c r="AEZ77" s="34"/>
      <c r="AFA77" s="34"/>
      <c r="AFB77" s="34"/>
      <c r="AFC77" s="34"/>
      <c r="AFD77" s="34"/>
      <c r="AFE77" s="34"/>
      <c r="AFF77" s="34"/>
      <c r="AFG77" s="34"/>
      <c r="AFH77" s="34"/>
      <c r="AFI77" s="34"/>
      <c r="AFJ77" s="34"/>
      <c r="AFK77" s="34"/>
      <c r="AFL77" s="34"/>
      <c r="AFM77" s="34"/>
      <c r="AFN77" s="34"/>
      <c r="AFO77" s="34"/>
      <c r="AFP77" s="34"/>
      <c r="AFQ77" s="34"/>
      <c r="AFR77" s="34"/>
      <c r="AFS77" s="34"/>
      <c r="AFT77" s="34"/>
      <c r="AFU77" s="34"/>
      <c r="AFV77" s="34"/>
      <c r="AFW77" s="34"/>
      <c r="AFX77" s="34"/>
      <c r="AFY77" s="34"/>
      <c r="AFZ77" s="34"/>
      <c r="AGA77" s="34"/>
      <c r="AGB77" s="34"/>
      <c r="AGC77" s="34"/>
      <c r="AGD77" s="34"/>
      <c r="AGE77" s="34"/>
      <c r="AGF77" s="34"/>
      <c r="AGG77" s="34"/>
      <c r="AGH77" s="34"/>
      <c r="AGI77" s="34"/>
      <c r="AGJ77" s="34"/>
      <c r="AGK77" s="34"/>
      <c r="AGL77" s="34"/>
      <c r="AGM77" s="34"/>
      <c r="AGN77" s="34"/>
      <c r="AGO77" s="34"/>
      <c r="AGP77" s="34"/>
      <c r="AGQ77" s="34"/>
      <c r="AGR77" s="34"/>
      <c r="AGS77" s="34"/>
      <c r="AGT77" s="34"/>
      <c r="AGU77" s="34"/>
      <c r="AGV77" s="34"/>
      <c r="AGW77" s="34"/>
      <c r="AGX77" s="34"/>
      <c r="AGY77" s="34"/>
      <c r="AGZ77" s="34"/>
      <c r="AHA77" s="34"/>
      <c r="AHB77" s="34"/>
      <c r="AHC77" s="34"/>
      <c r="AHD77" s="34"/>
      <c r="AHE77" s="34"/>
      <c r="AHF77" s="34"/>
      <c r="AHG77" s="34"/>
      <c r="AHH77" s="34"/>
      <c r="AHI77" s="34"/>
      <c r="AHJ77" s="34"/>
      <c r="AHK77" s="34"/>
      <c r="AHL77" s="34"/>
      <c r="AHM77" s="34"/>
      <c r="AHN77" s="34"/>
      <c r="AHO77" s="34"/>
      <c r="AHP77" s="34"/>
      <c r="AHQ77" s="34"/>
      <c r="AHR77" s="34"/>
      <c r="AHS77" s="34"/>
      <c r="AHT77" s="34"/>
      <c r="AHU77" s="34"/>
      <c r="AHV77" s="34"/>
      <c r="AHW77" s="34"/>
      <c r="AHX77" s="34"/>
      <c r="AHY77" s="34"/>
      <c r="AHZ77" s="34"/>
      <c r="AIA77" s="34"/>
      <c r="AIB77" s="34"/>
      <c r="AIC77" s="34"/>
      <c r="AID77" s="34"/>
      <c r="AIE77" s="34"/>
      <c r="AIF77" s="34"/>
      <c r="AIG77" s="34"/>
      <c r="AIH77" s="34"/>
      <c r="AII77" s="34"/>
      <c r="AIJ77" s="34"/>
      <c r="AIK77" s="34"/>
      <c r="AIL77" s="34"/>
      <c r="AIM77" s="34"/>
      <c r="AIN77" s="34"/>
      <c r="AIO77" s="34"/>
      <c r="AIP77" s="34"/>
      <c r="AIQ77" s="34"/>
      <c r="AIR77" s="34"/>
      <c r="AIS77" s="34"/>
      <c r="AIT77" s="34"/>
      <c r="AIU77" s="34"/>
      <c r="AIV77" s="34"/>
      <c r="AIW77" s="34"/>
      <c r="AIX77" s="34"/>
      <c r="AIY77" s="34"/>
      <c r="AIZ77" s="34"/>
      <c r="AJA77" s="34"/>
      <c r="AJB77" s="34"/>
      <c r="AJC77" s="34"/>
      <c r="AJD77" s="34"/>
      <c r="AJE77" s="34"/>
      <c r="AJF77" s="34"/>
      <c r="AJG77" s="34"/>
      <c r="AJH77" s="34"/>
      <c r="AJI77" s="34"/>
      <c r="AJJ77" s="34"/>
      <c r="AJK77" s="34"/>
      <c r="AJL77" s="34"/>
      <c r="AJM77" s="34"/>
      <c r="AJN77" s="34"/>
      <c r="AJO77" s="34"/>
      <c r="AJP77" s="34"/>
      <c r="AJQ77" s="34"/>
      <c r="AJR77" s="34"/>
      <c r="AJS77" s="34"/>
      <c r="AJT77" s="34"/>
      <c r="AJU77" s="34"/>
      <c r="AJV77" s="34"/>
      <c r="AJW77" s="34"/>
      <c r="AJX77" s="34"/>
      <c r="AJY77" s="34"/>
      <c r="AJZ77" s="34"/>
      <c r="AKA77" s="34"/>
      <c r="AKB77" s="34"/>
      <c r="AKC77" s="34"/>
      <c r="AKD77" s="34"/>
      <c r="AKE77" s="34"/>
      <c r="AKF77" s="34"/>
      <c r="AKG77" s="34"/>
      <c r="AKH77" s="34"/>
      <c r="AKI77" s="34"/>
      <c r="AKJ77" s="34"/>
      <c r="AKK77" s="34"/>
      <c r="AKL77" s="34"/>
      <c r="AKM77" s="34"/>
      <c r="AKN77" s="34"/>
      <c r="AKO77" s="34"/>
      <c r="AKP77" s="34"/>
      <c r="AKQ77" s="34"/>
      <c r="AKR77" s="34"/>
      <c r="AKS77" s="34"/>
      <c r="AKT77" s="34"/>
      <c r="AKU77" s="34"/>
      <c r="AKV77" s="34"/>
      <c r="AKW77" s="34"/>
      <c r="AKX77" s="34"/>
      <c r="AKY77" s="34"/>
      <c r="AKZ77" s="34"/>
      <c r="ALA77" s="34"/>
      <c r="ALB77" s="34"/>
      <c r="ALC77" s="34"/>
      <c r="ALD77" s="34"/>
      <c r="ALE77" s="34"/>
      <c r="ALF77" s="34"/>
      <c r="ALG77" s="34"/>
      <c r="ALH77" s="34"/>
      <c r="ALI77" s="34"/>
      <c r="ALJ77" s="34"/>
      <c r="ALK77" s="34"/>
      <c r="ALL77" s="34"/>
      <c r="ALM77" s="34"/>
      <c r="ALN77" s="34"/>
      <c r="ALO77" s="34"/>
      <c r="ALP77" s="34"/>
      <c r="ALQ77" s="34"/>
      <c r="ALR77" s="34"/>
      <c r="ALS77" s="34"/>
      <c r="ALT77" s="34"/>
      <c r="ALU77" s="34"/>
      <c r="ALV77" s="34"/>
      <c r="ALW77" s="34"/>
      <c r="ALX77" s="34"/>
      <c r="ALY77" s="34"/>
      <c r="ALZ77" s="34"/>
      <c r="AMA77" s="34"/>
      <c r="AMB77" s="34"/>
      <c r="AMC77" s="34"/>
      <c r="AMD77" s="34"/>
      <c r="AME77" s="34"/>
      <c r="AMF77" s="34"/>
      <c r="AMG77" s="34"/>
      <c r="AMH77" s="34"/>
      <c r="AMI77" s="34"/>
      <c r="AMJ77" s="34"/>
      <c r="AMK77" s="34"/>
      <c r="AML77" s="34"/>
      <c r="AMM77" s="34"/>
      <c r="AMN77" s="34"/>
      <c r="AMO77" s="34"/>
      <c r="AMP77" s="34"/>
      <c r="AMQ77" s="34"/>
      <c r="AMR77" s="34"/>
      <c r="AMS77" s="34"/>
      <c r="AMT77" s="34"/>
      <c r="AMU77" s="34"/>
      <c r="AMV77" s="34"/>
      <c r="AMW77" s="34"/>
      <c r="AMX77" s="34"/>
      <c r="AMY77" s="34"/>
      <c r="AMZ77" s="34"/>
      <c r="ANA77" s="34"/>
      <c r="ANB77" s="34"/>
      <c r="ANC77" s="34"/>
      <c r="AND77" s="34"/>
      <c r="ANE77" s="34"/>
      <c r="ANF77" s="34"/>
      <c r="ANG77" s="34"/>
      <c r="ANH77" s="34"/>
      <c r="ANI77" s="34"/>
      <c r="ANJ77" s="34"/>
      <c r="ANK77" s="34"/>
      <c r="ANL77" s="34"/>
      <c r="ANM77" s="34"/>
      <c r="ANN77" s="34"/>
      <c r="ANO77" s="34"/>
      <c r="ANP77" s="34"/>
      <c r="ANQ77" s="34"/>
      <c r="ANR77" s="34"/>
      <c r="ANS77" s="34"/>
      <c r="ANT77" s="34"/>
      <c r="ANU77" s="34"/>
      <c r="ANV77" s="34"/>
      <c r="ANW77" s="34"/>
      <c r="ANX77" s="34"/>
      <c r="ANY77" s="34"/>
      <c r="ANZ77" s="34"/>
      <c r="AOA77" s="34"/>
      <c r="AOB77" s="34"/>
      <c r="AOC77" s="34"/>
      <c r="AOD77" s="34"/>
      <c r="AOE77" s="34"/>
      <c r="AOF77" s="34"/>
      <c r="AOG77" s="34"/>
      <c r="AOH77" s="34"/>
      <c r="AOI77" s="34"/>
      <c r="AOJ77" s="34"/>
      <c r="AOK77" s="34"/>
      <c r="AOL77" s="34"/>
      <c r="AOM77" s="34"/>
      <c r="AON77" s="34"/>
      <c r="AOO77" s="34"/>
      <c r="AOP77" s="34"/>
      <c r="AOQ77" s="34"/>
      <c r="AOR77" s="34"/>
      <c r="AOS77" s="34"/>
      <c r="AOT77" s="34"/>
      <c r="AOU77" s="34"/>
      <c r="AOV77" s="34"/>
      <c r="AOW77" s="34"/>
      <c r="AOX77" s="34"/>
      <c r="AOY77" s="34"/>
      <c r="AOZ77" s="34"/>
      <c r="APA77" s="34"/>
      <c r="APB77" s="34"/>
      <c r="APC77" s="34"/>
      <c r="APD77" s="34"/>
      <c r="APE77" s="34"/>
      <c r="APF77" s="34"/>
      <c r="APG77" s="34"/>
      <c r="APH77" s="34"/>
      <c r="API77" s="34"/>
      <c r="APJ77" s="34"/>
      <c r="APK77" s="34"/>
      <c r="APL77" s="34"/>
      <c r="APM77" s="34"/>
      <c r="APN77" s="34"/>
      <c r="APO77" s="34"/>
      <c r="APP77" s="34"/>
      <c r="APQ77" s="34"/>
      <c r="APR77" s="34"/>
      <c r="APS77" s="34"/>
      <c r="APT77" s="34"/>
      <c r="APU77" s="34"/>
      <c r="APV77" s="34"/>
      <c r="APW77" s="34"/>
      <c r="APX77" s="34"/>
      <c r="APY77" s="34"/>
      <c r="APZ77" s="34"/>
      <c r="AQA77" s="34"/>
      <c r="AQB77" s="34"/>
      <c r="AQC77" s="34"/>
      <c r="AQD77" s="34"/>
      <c r="AQE77" s="34"/>
      <c r="AQF77" s="34"/>
      <c r="AQG77" s="34"/>
      <c r="AQH77" s="34"/>
      <c r="AQI77" s="34"/>
      <c r="AQJ77" s="34"/>
      <c r="AQK77" s="34"/>
      <c r="AQL77" s="34"/>
      <c r="AQM77" s="34"/>
      <c r="AQN77" s="34"/>
      <c r="AQO77" s="34"/>
      <c r="AQP77" s="34"/>
      <c r="AQQ77" s="34"/>
      <c r="AQR77" s="34"/>
      <c r="AQS77" s="34"/>
      <c r="AQT77" s="34"/>
      <c r="AQU77" s="34"/>
      <c r="AQV77" s="34"/>
      <c r="AQW77" s="34"/>
      <c r="AQX77" s="34"/>
      <c r="AQY77" s="34"/>
      <c r="AQZ77" s="34"/>
      <c r="ARA77" s="34"/>
      <c r="ARB77" s="34"/>
      <c r="ARC77" s="34"/>
      <c r="ARD77" s="34"/>
      <c r="ARE77" s="34"/>
      <c r="ARF77" s="34"/>
      <c r="ARG77" s="34"/>
      <c r="ARH77" s="34"/>
      <c r="ARI77" s="34"/>
      <c r="ARJ77" s="34"/>
      <c r="ARK77" s="34"/>
      <c r="ARL77" s="34"/>
      <c r="ARM77" s="34"/>
      <c r="ARN77" s="34"/>
      <c r="ARO77" s="34"/>
      <c r="ARP77" s="34"/>
      <c r="ARQ77" s="34"/>
      <c r="ARR77" s="34"/>
      <c r="ARS77" s="34"/>
      <c r="ART77" s="34"/>
      <c r="ARU77" s="34"/>
      <c r="ARV77" s="34"/>
      <c r="ARW77" s="34"/>
      <c r="ARX77" s="34"/>
      <c r="ARY77" s="34"/>
      <c r="ARZ77" s="34"/>
      <c r="ASA77" s="34"/>
      <c r="ASB77" s="34"/>
      <c r="ASC77" s="34"/>
      <c r="ASD77" s="34"/>
      <c r="ASE77" s="34"/>
      <c r="ASF77" s="34"/>
      <c r="ASG77" s="34"/>
      <c r="ASH77" s="34"/>
      <c r="ASI77" s="34"/>
      <c r="ASJ77" s="34"/>
      <c r="ASK77" s="34"/>
      <c r="ASL77" s="34"/>
      <c r="ASM77" s="34"/>
      <c r="ASN77" s="34"/>
      <c r="ASO77" s="34"/>
      <c r="ASP77" s="34"/>
      <c r="ASQ77" s="34"/>
      <c r="ASR77" s="34"/>
      <c r="ASS77" s="34"/>
      <c r="AST77" s="34"/>
      <c r="ASU77" s="34"/>
      <c r="ASV77" s="34"/>
      <c r="ASW77" s="34"/>
      <c r="ASX77" s="34"/>
      <c r="ASY77" s="34"/>
      <c r="ASZ77" s="34"/>
      <c r="ATA77" s="34"/>
      <c r="ATB77" s="34"/>
      <c r="ATC77" s="34"/>
      <c r="ATD77" s="34"/>
      <c r="ATE77" s="34"/>
      <c r="ATF77" s="34"/>
      <c r="ATG77" s="34"/>
      <c r="ATH77" s="34"/>
      <c r="ATI77" s="34"/>
      <c r="ATJ77" s="34"/>
      <c r="ATK77" s="34"/>
      <c r="ATL77" s="34"/>
      <c r="ATM77" s="34"/>
      <c r="ATN77" s="34"/>
      <c r="ATO77" s="34"/>
      <c r="ATP77" s="34"/>
      <c r="ATQ77" s="34"/>
      <c r="ATR77" s="34"/>
      <c r="ATS77" s="34"/>
      <c r="ATT77" s="34"/>
      <c r="ATU77" s="34"/>
      <c r="ATV77" s="34"/>
      <c r="ATW77" s="34"/>
      <c r="ATX77" s="34"/>
      <c r="ATY77" s="34"/>
      <c r="ATZ77" s="34"/>
      <c r="AUA77" s="34"/>
      <c r="AUB77" s="34"/>
      <c r="AUC77" s="34"/>
      <c r="AUD77" s="34"/>
      <c r="AUE77" s="34"/>
      <c r="AUF77" s="34"/>
      <c r="AUG77" s="34"/>
      <c r="AUH77" s="34"/>
      <c r="AUI77" s="34"/>
      <c r="AUJ77" s="34"/>
      <c r="AUK77" s="34"/>
      <c r="AUL77" s="34"/>
      <c r="AUM77" s="34"/>
      <c r="AUN77" s="34"/>
      <c r="AUO77" s="34"/>
      <c r="AUP77" s="34"/>
      <c r="AUQ77" s="34"/>
      <c r="AUR77" s="34"/>
      <c r="AUS77" s="34"/>
      <c r="AUT77" s="34"/>
      <c r="AUU77" s="34"/>
      <c r="AUV77" s="34"/>
      <c r="AUW77" s="34"/>
      <c r="AUX77" s="34"/>
      <c r="AUY77" s="34"/>
      <c r="AUZ77" s="34"/>
      <c r="AVA77" s="34"/>
      <c r="AVB77" s="34"/>
      <c r="AVC77" s="34"/>
      <c r="AVD77" s="34"/>
      <c r="AVE77" s="34"/>
      <c r="AVF77" s="34"/>
      <c r="AVG77" s="34"/>
      <c r="AVH77" s="34"/>
      <c r="AVI77" s="34"/>
      <c r="AVJ77" s="34"/>
      <c r="AVK77" s="34"/>
      <c r="AVL77" s="34"/>
      <c r="AVM77" s="34"/>
      <c r="AVN77" s="34"/>
      <c r="AVO77" s="34"/>
      <c r="AVP77" s="34"/>
      <c r="AVQ77" s="34"/>
      <c r="AVR77" s="34"/>
      <c r="AVS77" s="34"/>
      <c r="AVT77" s="34"/>
      <c r="AVU77" s="34"/>
      <c r="AVV77" s="34"/>
      <c r="AVW77" s="34"/>
      <c r="AVX77" s="34"/>
      <c r="AVY77" s="34"/>
      <c r="AVZ77" s="34"/>
      <c r="AWA77" s="34"/>
      <c r="AWB77" s="34"/>
      <c r="AWC77" s="34"/>
      <c r="AWD77" s="34"/>
      <c r="AWE77" s="34"/>
      <c r="AWF77" s="34"/>
      <c r="AWG77" s="34"/>
      <c r="AWH77" s="34"/>
      <c r="AWI77" s="34"/>
      <c r="AWJ77" s="34"/>
      <c r="AWK77" s="34"/>
      <c r="AWL77" s="34"/>
      <c r="AWM77" s="34"/>
      <c r="AWN77" s="34"/>
      <c r="AWO77" s="34"/>
      <c r="AWP77" s="34"/>
      <c r="AWQ77" s="34"/>
      <c r="AWR77" s="34"/>
      <c r="AWS77" s="34"/>
      <c r="AWT77" s="34"/>
      <c r="AWU77" s="34"/>
      <c r="AWV77" s="34"/>
      <c r="AWW77" s="34"/>
      <c r="AWX77" s="34"/>
      <c r="AWY77" s="34"/>
      <c r="AWZ77" s="34"/>
      <c r="AXA77" s="34"/>
      <c r="AXB77" s="34"/>
      <c r="AXC77" s="34"/>
      <c r="AXD77" s="34"/>
      <c r="AXE77" s="34"/>
      <c r="AXF77" s="34"/>
      <c r="AXG77" s="34"/>
      <c r="AXH77" s="34"/>
      <c r="AXI77" s="34"/>
      <c r="AXJ77" s="34"/>
      <c r="AXK77" s="34"/>
      <c r="AXL77" s="34"/>
      <c r="AXM77" s="34"/>
      <c r="AXN77" s="34"/>
      <c r="AXO77" s="34"/>
      <c r="AXP77" s="34"/>
      <c r="AXQ77" s="34"/>
      <c r="AXR77" s="34"/>
      <c r="AXS77" s="34"/>
      <c r="AXT77" s="34"/>
      <c r="AXU77" s="34"/>
      <c r="AXV77" s="34"/>
      <c r="AXW77" s="34"/>
      <c r="AXX77" s="34"/>
      <c r="AXY77" s="34"/>
      <c r="AXZ77" s="34"/>
      <c r="AYA77" s="34"/>
      <c r="AYB77" s="34"/>
      <c r="AYC77" s="34"/>
      <c r="AYD77" s="34"/>
      <c r="AYE77" s="34"/>
      <c r="AYF77" s="34"/>
      <c r="AYG77" s="34"/>
      <c r="AYH77" s="34"/>
      <c r="AYI77" s="34"/>
      <c r="AYJ77" s="34"/>
      <c r="AYK77" s="34"/>
      <c r="AYL77" s="34"/>
      <c r="AYM77" s="34"/>
      <c r="AYN77" s="34"/>
      <c r="AYO77" s="34"/>
      <c r="AYP77" s="34"/>
      <c r="AYQ77" s="34"/>
      <c r="AYR77" s="34"/>
      <c r="AYS77" s="34"/>
      <c r="AYT77" s="34"/>
      <c r="AYU77" s="34"/>
      <c r="AYV77" s="34"/>
      <c r="AYW77" s="34"/>
      <c r="AYX77" s="34"/>
      <c r="AYY77" s="34"/>
      <c r="AYZ77" s="34"/>
      <c r="AZA77" s="34"/>
      <c r="AZB77" s="34"/>
      <c r="AZC77" s="34"/>
      <c r="AZD77" s="34"/>
      <c r="AZE77" s="34"/>
      <c r="AZF77" s="34"/>
      <c r="AZG77" s="34"/>
      <c r="AZH77" s="34"/>
      <c r="AZI77" s="34"/>
      <c r="AZJ77" s="34"/>
      <c r="AZK77" s="34"/>
      <c r="AZL77" s="34"/>
      <c r="AZM77" s="34"/>
      <c r="AZN77" s="34"/>
      <c r="AZO77" s="34"/>
      <c r="AZP77" s="34"/>
      <c r="AZQ77" s="34"/>
      <c r="AZR77" s="34"/>
      <c r="AZS77" s="34"/>
      <c r="AZT77" s="34"/>
      <c r="AZU77" s="34"/>
      <c r="AZV77" s="34"/>
      <c r="AZW77" s="34"/>
      <c r="AZX77" s="34"/>
      <c r="AZY77" s="34"/>
      <c r="AZZ77" s="34"/>
      <c r="BAA77" s="34"/>
      <c r="BAB77" s="34"/>
      <c r="BAC77" s="34"/>
      <c r="BAD77" s="34"/>
      <c r="BAE77" s="34"/>
      <c r="BAF77" s="34"/>
      <c r="BAG77" s="34"/>
      <c r="BAH77" s="34"/>
      <c r="BAI77" s="34"/>
      <c r="BAJ77" s="34"/>
      <c r="BAK77" s="34"/>
      <c r="BAL77" s="34"/>
      <c r="BAM77" s="34"/>
      <c r="BAN77" s="34"/>
      <c r="BAO77" s="34"/>
      <c r="BAP77" s="34"/>
      <c r="BAQ77" s="34"/>
      <c r="BAR77" s="34"/>
      <c r="BAS77" s="34"/>
      <c r="BAT77" s="34"/>
      <c r="BAU77" s="34"/>
      <c r="BAV77" s="34"/>
      <c r="BAW77" s="34"/>
      <c r="BAX77" s="34"/>
      <c r="BAY77" s="34"/>
      <c r="BAZ77" s="34"/>
      <c r="BBA77" s="34"/>
      <c r="BBB77" s="34"/>
      <c r="BBC77" s="34"/>
      <c r="BBD77" s="34"/>
      <c r="BBE77" s="34"/>
      <c r="BBF77" s="34"/>
      <c r="BBG77" s="34"/>
      <c r="BBH77" s="34"/>
      <c r="BBI77" s="34"/>
      <c r="BBJ77" s="34"/>
      <c r="BBK77" s="34"/>
      <c r="BBL77" s="34"/>
      <c r="BBM77" s="34"/>
      <c r="BBN77" s="34"/>
      <c r="BBO77" s="34"/>
      <c r="BBP77" s="34"/>
      <c r="BBQ77" s="34"/>
      <c r="BBR77" s="34"/>
      <c r="BBS77" s="34"/>
      <c r="BBT77" s="34"/>
      <c r="BBU77" s="34"/>
      <c r="BBV77" s="34"/>
      <c r="BBW77" s="34"/>
      <c r="BBX77" s="34"/>
      <c r="BBY77" s="34"/>
      <c r="BBZ77" s="34"/>
      <c r="BCA77" s="34"/>
      <c r="BCB77" s="34"/>
      <c r="BCC77" s="34"/>
      <c r="BCD77" s="34"/>
      <c r="BCE77" s="34"/>
      <c r="BCF77" s="34"/>
      <c r="BCG77" s="34"/>
      <c r="BCH77" s="34"/>
      <c r="BCI77" s="34"/>
      <c r="BCJ77" s="34"/>
      <c r="BCK77" s="34"/>
      <c r="BCL77" s="34"/>
      <c r="BCM77" s="34"/>
      <c r="BCN77" s="34"/>
      <c r="BCO77" s="34"/>
      <c r="BCP77" s="34"/>
      <c r="BCQ77" s="34"/>
      <c r="BCR77" s="34"/>
      <c r="BCS77" s="34"/>
      <c r="BCT77" s="34"/>
      <c r="BCU77" s="34"/>
      <c r="BCV77" s="34"/>
      <c r="BCW77" s="34"/>
      <c r="BCX77" s="34"/>
      <c r="BCY77" s="34"/>
      <c r="BCZ77" s="34"/>
      <c r="BDA77" s="34"/>
      <c r="BDB77" s="34"/>
      <c r="BDC77" s="34"/>
      <c r="BDD77" s="34"/>
      <c r="BDE77" s="34"/>
      <c r="BDF77" s="34"/>
      <c r="BDG77" s="34"/>
      <c r="BDH77" s="34"/>
      <c r="BDI77" s="34"/>
      <c r="BDJ77" s="34"/>
      <c r="BDK77" s="34"/>
      <c r="BDL77" s="34"/>
      <c r="BDM77" s="34"/>
      <c r="BDN77" s="34"/>
      <c r="BDO77" s="34"/>
      <c r="BDP77" s="34"/>
      <c r="BDQ77" s="34"/>
      <c r="BDR77" s="34"/>
      <c r="BDS77" s="34"/>
      <c r="BDT77" s="34"/>
      <c r="BDU77" s="34"/>
      <c r="BDV77" s="34"/>
      <c r="BDW77" s="34"/>
      <c r="BDX77" s="34"/>
      <c r="BDY77" s="34"/>
      <c r="BDZ77" s="34"/>
      <c r="BEA77" s="34"/>
      <c r="BEB77" s="34"/>
      <c r="BEC77" s="34"/>
      <c r="BED77" s="34"/>
      <c r="BEE77" s="34"/>
      <c r="BEF77" s="34"/>
      <c r="BEG77" s="34"/>
      <c r="BEH77" s="34"/>
      <c r="BEI77" s="34"/>
      <c r="BEJ77" s="34"/>
      <c r="BEK77" s="34"/>
      <c r="BEL77" s="34"/>
      <c r="BEM77" s="34"/>
      <c r="BEN77" s="34"/>
      <c r="BEO77" s="34"/>
      <c r="BEP77" s="34"/>
      <c r="BEQ77" s="34"/>
      <c r="BER77" s="34"/>
      <c r="BES77" s="34"/>
      <c r="BET77" s="34"/>
      <c r="BEU77" s="34"/>
      <c r="BEV77" s="34"/>
      <c r="BEW77" s="34"/>
      <c r="BEX77" s="34"/>
      <c r="BEY77" s="34"/>
      <c r="BEZ77" s="34"/>
      <c r="BFA77" s="34"/>
      <c r="BFB77" s="34"/>
      <c r="BFC77" s="34"/>
      <c r="BFD77" s="34"/>
      <c r="BFE77" s="34"/>
      <c r="BFF77" s="34"/>
      <c r="BFG77" s="34"/>
      <c r="BFH77" s="34"/>
      <c r="BFI77" s="34"/>
      <c r="BFJ77" s="34"/>
      <c r="BFK77" s="34"/>
      <c r="BFL77" s="34"/>
      <c r="BFM77" s="34"/>
      <c r="BFN77" s="34"/>
      <c r="BFO77" s="34"/>
      <c r="BFP77" s="34"/>
      <c r="BFQ77" s="34"/>
      <c r="BFR77" s="34"/>
      <c r="BFS77" s="34"/>
      <c r="BFT77" s="34"/>
      <c r="BFU77" s="34"/>
      <c r="BFV77" s="34"/>
      <c r="BFW77" s="34"/>
      <c r="BFX77" s="34"/>
      <c r="BFY77" s="34"/>
      <c r="BFZ77" s="34"/>
      <c r="BGA77" s="34"/>
      <c r="BGB77" s="34"/>
      <c r="BGC77" s="34"/>
      <c r="BGD77" s="34"/>
      <c r="BGE77" s="34"/>
      <c r="BGF77" s="34"/>
      <c r="BGG77" s="34"/>
      <c r="BGH77" s="34"/>
      <c r="BGI77" s="34"/>
      <c r="BGJ77" s="34"/>
      <c r="BGK77" s="34"/>
      <c r="BGL77" s="34"/>
      <c r="BGM77" s="34"/>
      <c r="BGN77" s="34"/>
      <c r="BGO77" s="34"/>
      <c r="BGP77" s="34"/>
      <c r="BGQ77" s="34"/>
      <c r="BGR77" s="34"/>
      <c r="BGS77" s="34"/>
      <c r="BGT77" s="34"/>
      <c r="BGU77" s="34"/>
      <c r="BGV77" s="34"/>
      <c r="BGW77" s="34"/>
      <c r="BGX77" s="34"/>
      <c r="BGY77" s="34"/>
      <c r="BGZ77" s="34"/>
      <c r="BHA77" s="34"/>
      <c r="BHB77" s="34"/>
      <c r="BHC77" s="34"/>
      <c r="BHD77" s="34"/>
      <c r="BHE77" s="34"/>
      <c r="BHF77" s="34"/>
      <c r="BHG77" s="34"/>
      <c r="BHH77" s="34"/>
      <c r="BHI77" s="34"/>
      <c r="BHJ77" s="34"/>
      <c r="BHK77" s="34"/>
      <c r="BHL77" s="34"/>
      <c r="BHM77" s="34"/>
      <c r="BHN77" s="34"/>
      <c r="BHO77" s="34"/>
      <c r="BHP77" s="34"/>
      <c r="BHQ77" s="34"/>
      <c r="BHR77" s="34"/>
      <c r="BHS77" s="34"/>
      <c r="BHT77" s="34"/>
      <c r="BHU77" s="34"/>
      <c r="BHV77" s="34"/>
      <c r="BHW77" s="34"/>
      <c r="BHX77" s="34"/>
      <c r="BHY77" s="34"/>
      <c r="BHZ77" s="34"/>
      <c r="BIA77" s="34"/>
      <c r="BIB77" s="34"/>
      <c r="BIC77" s="34"/>
      <c r="BID77" s="34"/>
      <c r="BIE77" s="34"/>
      <c r="BIF77" s="34"/>
      <c r="BIG77" s="34"/>
      <c r="BIH77" s="34"/>
      <c r="BII77" s="34"/>
      <c r="BIJ77" s="34"/>
      <c r="BIK77" s="34"/>
      <c r="BIL77" s="34"/>
      <c r="BIM77" s="34"/>
      <c r="BIN77" s="34"/>
      <c r="BIO77" s="34"/>
      <c r="BIP77" s="34"/>
      <c r="BIQ77" s="34"/>
      <c r="BIR77" s="34"/>
      <c r="BIS77" s="34"/>
      <c r="BIT77" s="34"/>
      <c r="BIU77" s="34"/>
      <c r="BIV77" s="34"/>
      <c r="BIW77" s="34"/>
      <c r="BIX77" s="34"/>
      <c r="BIY77" s="34"/>
      <c r="BIZ77" s="34"/>
      <c r="BJA77" s="34"/>
      <c r="BJB77" s="34"/>
      <c r="BJC77" s="34"/>
      <c r="BJD77" s="34"/>
      <c r="BJE77" s="34"/>
      <c r="BJF77" s="34"/>
      <c r="BJG77" s="34"/>
      <c r="BJH77" s="34"/>
      <c r="BJI77" s="34"/>
      <c r="BJJ77" s="34"/>
      <c r="BJK77" s="34"/>
      <c r="BJL77" s="34"/>
      <c r="BJM77" s="34"/>
      <c r="BJN77" s="34"/>
      <c r="BJO77" s="34"/>
      <c r="BJP77" s="34"/>
      <c r="BJQ77" s="34"/>
      <c r="BJR77" s="34"/>
      <c r="BJS77" s="34"/>
      <c r="BJT77" s="34"/>
      <c r="BJU77" s="34"/>
      <c r="BJV77" s="34"/>
      <c r="BJW77" s="34"/>
      <c r="BJX77" s="34"/>
      <c r="BJY77" s="34"/>
      <c r="BJZ77" s="34"/>
      <c r="BKA77" s="34"/>
      <c r="BKB77" s="34"/>
      <c r="BKC77" s="34"/>
      <c r="BKD77" s="34"/>
      <c r="BKE77" s="34"/>
      <c r="BKF77" s="34"/>
      <c r="BKG77" s="34"/>
      <c r="BKH77" s="34"/>
      <c r="BKI77" s="34"/>
      <c r="BKJ77" s="34"/>
      <c r="BKK77" s="34"/>
      <c r="BKL77" s="34"/>
      <c r="BKM77" s="34"/>
      <c r="BKN77" s="34"/>
      <c r="BKO77" s="34"/>
      <c r="BKP77" s="34"/>
      <c r="BKQ77" s="34"/>
      <c r="BKR77" s="34"/>
      <c r="BKS77" s="34"/>
      <c r="BKT77" s="34"/>
      <c r="BKU77" s="34"/>
      <c r="BKV77" s="34"/>
      <c r="BKW77" s="34"/>
      <c r="BKX77" s="34"/>
      <c r="BKY77" s="34"/>
      <c r="BKZ77" s="34"/>
      <c r="BLA77" s="34"/>
      <c r="BLB77" s="34"/>
      <c r="BLC77" s="34"/>
      <c r="BLD77" s="34"/>
      <c r="BLE77" s="34"/>
      <c r="BLF77" s="34"/>
      <c r="BLG77" s="34"/>
      <c r="BLH77" s="34"/>
      <c r="BLI77" s="34"/>
      <c r="BLJ77" s="34"/>
      <c r="BLK77" s="34"/>
      <c r="BLL77" s="34"/>
      <c r="BLM77" s="34"/>
      <c r="BLN77" s="34"/>
      <c r="BLO77" s="34"/>
      <c r="BLP77" s="34"/>
      <c r="BLQ77" s="34"/>
      <c r="BLR77" s="34"/>
      <c r="BLS77" s="34"/>
      <c r="BLT77" s="34"/>
      <c r="BLU77" s="34"/>
      <c r="BLV77" s="34"/>
      <c r="BLW77" s="34"/>
      <c r="BLX77" s="34"/>
    </row>
    <row r="78" spans="1:1688" x14ac:dyDescent="0.25">
      <c r="C78" s="12"/>
      <c r="D78" s="12"/>
      <c r="E78" s="12"/>
      <c r="F78" s="12"/>
      <c r="G78" s="12"/>
      <c r="H78" s="13"/>
      <c r="I78" s="13"/>
      <c r="J78" s="13"/>
      <c r="K78" s="13"/>
      <c r="V78"/>
    </row>
    <row r="79" spans="1:1688" x14ac:dyDescent="0.25">
      <c r="C79" s="8"/>
      <c r="D79" s="8"/>
      <c r="E79" s="8"/>
      <c r="F79" s="8"/>
      <c r="G79" s="8"/>
      <c r="H79" s="8"/>
      <c r="I79" s="9"/>
      <c r="J79" s="9"/>
      <c r="K79" s="9"/>
      <c r="V79"/>
    </row>
    <row r="80" spans="1:1688" x14ac:dyDescent="0.25">
      <c r="C80" s="8"/>
      <c r="D80" s="8"/>
      <c r="E80" s="8"/>
      <c r="F80" s="8"/>
      <c r="G80" s="8"/>
      <c r="H80" s="8"/>
      <c r="I80" s="9"/>
      <c r="J80" s="9"/>
      <c r="K80" s="9"/>
      <c r="V80"/>
    </row>
    <row r="81" spans="1:22" x14ac:dyDescent="0.25">
      <c r="C81" s="9"/>
      <c r="D81" s="9"/>
      <c r="E81" s="9"/>
      <c r="F81" s="9"/>
      <c r="G81" s="9"/>
      <c r="H81" s="9"/>
      <c r="I81" s="9"/>
      <c r="J81" s="9"/>
      <c r="K81" s="9"/>
      <c r="V81"/>
    </row>
    <row r="82" spans="1:22" x14ac:dyDescent="0.25">
      <c r="C82" s="14"/>
      <c r="D82" s="14"/>
      <c r="E82" s="14"/>
      <c r="F82" s="14"/>
      <c r="G82" s="14"/>
      <c r="H82" s="14"/>
      <c r="I82" s="9"/>
      <c r="J82" s="9"/>
      <c r="K82" s="9"/>
      <c r="V82"/>
    </row>
    <row r="83" spans="1:22" x14ac:dyDescent="0.25">
      <c r="C83" s="14"/>
      <c r="D83" s="14"/>
      <c r="E83" s="14"/>
      <c r="F83" s="14"/>
      <c r="G83" s="14"/>
      <c r="H83" s="14"/>
      <c r="I83" s="9"/>
      <c r="J83" s="9"/>
      <c r="K83" s="9"/>
      <c r="V83"/>
    </row>
    <row r="84" spans="1:22" x14ac:dyDescent="0.25">
      <c r="C84" s="14"/>
      <c r="D84" s="14"/>
      <c r="E84" s="14"/>
      <c r="F84" s="14"/>
      <c r="G84" s="14"/>
      <c r="H84" s="14"/>
      <c r="I84" s="9"/>
      <c r="J84" s="9"/>
      <c r="K84" s="9"/>
      <c r="V84"/>
    </row>
    <row r="85" spans="1:22" x14ac:dyDescent="0.25">
      <c r="C85" s="8"/>
      <c r="D85" s="8"/>
      <c r="E85" s="8"/>
      <c r="F85" s="8"/>
      <c r="G85" s="8"/>
      <c r="H85" s="8"/>
      <c r="I85" s="9"/>
      <c r="J85" s="9"/>
      <c r="K85" s="9"/>
      <c r="V85"/>
    </row>
    <row r="86" spans="1:22" x14ac:dyDescent="0.25">
      <c r="C86" s="8"/>
      <c r="D86" s="8"/>
      <c r="E86" s="8"/>
      <c r="F86" s="8"/>
      <c r="G86" s="8"/>
      <c r="H86" s="8"/>
      <c r="I86" s="9"/>
      <c r="J86" s="9"/>
      <c r="K86" s="9"/>
      <c r="V86"/>
    </row>
    <row r="87" spans="1:22" x14ac:dyDescent="0.25">
      <c r="C87" s="8"/>
      <c r="D87" s="8"/>
      <c r="E87" s="8"/>
      <c r="F87" s="8"/>
      <c r="G87" s="8"/>
      <c r="H87" s="8"/>
      <c r="I87" s="9"/>
      <c r="J87" s="9"/>
      <c r="K87" s="9"/>
      <c r="V87"/>
    </row>
    <row r="88" spans="1:22" x14ac:dyDescent="0.25">
      <c r="C88" s="8"/>
      <c r="D88" s="8"/>
      <c r="E88" s="8"/>
      <c r="F88" s="8"/>
      <c r="G88" s="8"/>
      <c r="H88" s="8"/>
      <c r="I88" s="9"/>
      <c r="J88" s="9"/>
      <c r="K88" s="9"/>
      <c r="V88"/>
    </row>
    <row r="89" spans="1:22" s="11" customFormat="1" ht="9.75" customHeight="1" x14ac:dyDescent="0.25">
      <c r="A89" s="25"/>
      <c r="B89" s="25"/>
      <c r="C89" s="8"/>
      <c r="D89" s="8"/>
      <c r="E89" s="8"/>
      <c r="F89" s="8"/>
      <c r="G89" s="8"/>
      <c r="H89" s="8"/>
      <c r="I89" s="9"/>
      <c r="J89" s="9"/>
      <c r="K89" s="9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2" s="11" customFormat="1" ht="12" customHeight="1" x14ac:dyDescent="0.25">
      <c r="A90" s="25"/>
      <c r="B90" s="25"/>
      <c r="C90" s="131"/>
      <c r="D90" s="131"/>
      <c r="E90" s="131"/>
      <c r="F90" s="131"/>
      <c r="G90" s="131"/>
      <c r="H90" s="131"/>
      <c r="I90" s="131"/>
      <c r="J90" s="131"/>
      <c r="K90" s="131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2" ht="11.25" customHeight="1" x14ac:dyDescent="0.25">
      <c r="C91" s="15"/>
      <c r="D91" s="15"/>
      <c r="E91" s="15"/>
      <c r="F91" s="15"/>
      <c r="G91" s="15"/>
      <c r="H91" s="15"/>
      <c r="I91" s="15"/>
      <c r="J91" s="15"/>
      <c r="K91" s="15"/>
    </row>
    <row r="92" spans="1:22" ht="12" customHeight="1" x14ac:dyDescent="0.25">
      <c r="C92" s="15"/>
      <c r="D92" s="15"/>
      <c r="E92" s="15"/>
      <c r="F92" s="15"/>
      <c r="G92" s="15"/>
      <c r="H92" s="15"/>
      <c r="I92" s="15"/>
      <c r="J92" s="15"/>
      <c r="K92" s="15"/>
    </row>
    <row r="93" spans="1:22" x14ac:dyDescent="0.25">
      <c r="C93" s="8"/>
      <c r="D93" s="8"/>
      <c r="E93" s="8"/>
      <c r="F93" s="8"/>
      <c r="G93" s="8"/>
      <c r="H93" s="130"/>
      <c r="I93" s="130"/>
      <c r="J93" s="20"/>
      <c r="K93" s="9"/>
    </row>
    <row r="94" spans="1:22" x14ac:dyDescent="0.25">
      <c r="C94" s="9"/>
      <c r="D94" s="9"/>
      <c r="E94" s="9"/>
      <c r="F94" s="9"/>
      <c r="G94" s="9"/>
      <c r="H94" s="129"/>
      <c r="I94" s="130"/>
      <c r="J94" s="20"/>
      <c r="K94" s="9"/>
    </row>
    <row r="95" spans="1:22" x14ac:dyDescent="0.25">
      <c r="C95" s="9"/>
      <c r="D95" s="9"/>
      <c r="E95" s="9"/>
      <c r="F95" s="9"/>
      <c r="G95" s="9"/>
      <c r="H95" s="9"/>
      <c r="I95" s="9"/>
      <c r="J95" s="9"/>
      <c r="K95" s="9"/>
    </row>
    <row r="96" spans="1:22" x14ac:dyDescent="0.25">
      <c r="C96" s="9"/>
      <c r="D96" s="9"/>
      <c r="E96" s="9"/>
      <c r="F96" s="9"/>
      <c r="G96" s="9"/>
      <c r="H96" s="9"/>
      <c r="I96" s="9"/>
      <c r="J96" s="9"/>
      <c r="K96" s="9"/>
    </row>
  </sheetData>
  <mergeCells count="31">
    <mergeCell ref="H94:I94"/>
    <mergeCell ref="C90:K90"/>
    <mergeCell ref="H93:I93"/>
    <mergeCell ref="B3:K3"/>
    <mergeCell ref="B14:C14"/>
    <mergeCell ref="B34:C34"/>
    <mergeCell ref="B68:C68"/>
    <mergeCell ref="H4:K4"/>
    <mergeCell ref="B7:C7"/>
    <mergeCell ref="B4:D4"/>
    <mergeCell ref="B11:B13"/>
    <mergeCell ref="B63:B65"/>
    <mergeCell ref="B66:B67"/>
    <mergeCell ref="B57:B62"/>
    <mergeCell ref="B15:B23"/>
    <mergeCell ref="B24:B29"/>
    <mergeCell ref="B75:H75"/>
    <mergeCell ref="A9:A10"/>
    <mergeCell ref="B9:B10"/>
    <mergeCell ref="B8:C8"/>
    <mergeCell ref="A2:M2"/>
    <mergeCell ref="A11:A13"/>
    <mergeCell ref="A63:A65"/>
    <mergeCell ref="A66:A67"/>
    <mergeCell ref="A57:A62"/>
    <mergeCell ref="A15:A23"/>
    <mergeCell ref="A24:A29"/>
    <mergeCell ref="A35:A45"/>
    <mergeCell ref="B35:B45"/>
    <mergeCell ref="A46:A56"/>
    <mergeCell ref="B46:B56"/>
  </mergeCells>
  <pageMargins left="7.874015748031496E-2" right="7.874015748031496E-2" top="0.15748031496062992" bottom="0.31496062992125984" header="0" footer="0.11811023622047245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Налоговые льготы</vt:lpstr>
      <vt:lpstr>'Налоговые льготы'!Область_печати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Вертышева Елена Александровна</cp:lastModifiedBy>
  <cp:lastPrinted>2024-05-11T09:45:34Z</cp:lastPrinted>
  <dcterms:created xsi:type="dcterms:W3CDTF">2017-03-12T12:15:21Z</dcterms:created>
  <dcterms:modified xsi:type="dcterms:W3CDTF">2024-10-29T08:57:44Z</dcterms:modified>
</cp:coreProperties>
</file>